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<sst xmlns="http://schemas.openxmlformats.org/spreadsheetml/2006/main" count="125">
  <si>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（2025年05月）莆田市秀屿区社会劳动保险中心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</si>
  <si>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</si>
  <si>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</si>
  <si>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</si>
  <si>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</si>
  <si>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</si>
  <si>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</si>
  <si>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</si>
  <si>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</si>
  <si>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2025年5月止“三公”经费及会议费、培训费支出汇总表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</si>
  <si>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</si>
  <si>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</si>
  <si>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</si>
  <si>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</si>
  <si>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</si>
  <si>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</si>
  <si>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</si>
  <si>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</si>
  <si>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</si>
  <si>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</si>
  <si>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</si>
  <si>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</si>
  <si>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</si>
  <si>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</si>
  <si>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</si>
  <si>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</si>
  <si>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</si>
  <si>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</si>
  <si>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</si>
  <si>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</si>
  <si>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</si>
  <si>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</si>
  <si>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</si>
  <si>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</si>
  <si>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2025年05月公务接待支出情况明细表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</si>
  <si>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</si>
  <si>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</si>
  <si>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</si>
  <si>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</si>
  <si>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</si>
  <si>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</si>
  <si>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</si>
  <si>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</si>
  <si>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</si>
  <si>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</si>
  <si>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</si>
  <si>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</si>
  <si>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</si>
  <si>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</si>
  <si>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</si>
  <si>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</si>
  <si>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</si>
  <si>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</si>
  <si>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</si>
  <si>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</si>
  <si>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</si>
  <si>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</si>
  <si>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</si>
  <si>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2025年05月公车运行支出情况明细表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</si>
  <si>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</si>
  <si>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</si>
  <si>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</si>
  <si>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</si>
  <si>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</si>
  <si>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</si>
  <si>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</si>
  <si>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</si>
  <si>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</si>
  <si>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</si>
  <si>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</si>
  <si>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</si>
  <si>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2025年05月因公出国（境）支出情况明细表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</si>
  <si>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</si>
  <si>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</si>
  <si>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</si>
  <si>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</si>
  <si>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</si>
  <si>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</si>
  <si>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</si>
  <si>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</si>
  <si>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</si>
  <si>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</si>
  <si>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</si>
  <si>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</si>
  <si>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2025年05月会议费支出情况明细表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</si>
  <si>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</si>
  <si>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</si>
  <si>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</si>
  <si>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</si>
  <si>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</si>
  <si>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</si>
  <si>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</si>
  <si>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</si>
  <si>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</si>
  <si>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</si>
  <si>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</si>
  <si>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</si>
  <si>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</si>
  <si>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</si>
  <si>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</si>
  <si>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</si>
  <si>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</si>
  <si>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</si>
  <si>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</si>
  <si>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</si>
  <si>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</si>
  <si>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2025年05月培训费支出情况明细表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</si>
  <si>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</si>
  <si>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</si>
  <si>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</si>
  <si>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</si>
  <si>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</si>
  <si>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</si>
  <si>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</si>
  <si>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</si>
  <si>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2025年05月固定资产购置支出情况明细表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</si>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</sst>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7" borderId="20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2" borderId="2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2" borderId="20" applyNumberFormat="0" applyAlignment="0" applyProtection="0">
      <alignment vertical="center"/>
    </xf>
    <xf numFmtId="0" fontId="7" fillId="9" borderId="21" applyNumberFormat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7" sqref="A7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C11" sqref="C11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0</v>
      </c>
      <c r="C7" s="44">
        <f>+C8+C9+C10+C11</f>
        <v>0</v>
      </c>
      <c r="D7" s="44">
        <f>+D8+D9+D10+D11</f>
        <v>3000</v>
      </c>
      <c r="E7" s="45">
        <f t="shared" ref="E7:E10" si="1">IF(C7=0,0,C7/D7*100)</f>
        <v>0</v>
      </c>
      <c r="F7" s="44"/>
      <c r="G7" s="46">
        <f t="shared" ref="G7:G10" si="2">IF(F7=0,0,1-(C7/F7)*100)</f>
        <v>0</v>
      </c>
      <c r="H7" s="44">
        <f t="shared" ref="H7:L10" si="3">C7</f>
        <v>0</v>
      </c>
      <c r="I7" s="44">
        <f t="shared" ref="I7:L7" si="4">D7</f>
        <v>3000</v>
      </c>
      <c r="J7" s="44">
        <f>E7</f>
        <v>0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/>
      <c r="C9" s="52">
        <v>0</v>
      </c>
      <c r="D9" s="53">
        <v>3000</v>
      </c>
      <c r="E9" s="45">
        <f>IF(C9=0,0,C9/D9*100)</f>
        <v>0</v>
      </c>
      <c r="F9" s="52"/>
      <c r="G9" s="46">
        <f>IF(F9=0,0,1-(C9/F9)*100)</f>
        <v>0</v>
      </c>
      <c r="H9" s="53">
        <f t="shared" ref="H9:L9" si="6">C9</f>
        <v>0</v>
      </c>
      <c r="I9" s="53">
        <f>D9</f>
        <v>3000</v>
      </c>
      <c r="J9" s="69">
        <f>E9</f>
        <v>0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M14" sqref="M14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/>
      <c r="B6" s="3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J13" sqref="J13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I17" sqref="I17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S12" sqref="S1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J12" sqref="J1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O6" sqref="O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2025-06-04T14:34:29Z</dcterms:created>
  <dcterms:modified xsi:type="dcterms:W3CDTF">2025-06-04T14:36:30Z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