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40" windowHeight="10340" tabRatio="748" activeTab="2"/>
  </bookViews>
  <sheets>
    <sheet name="封面" sheetId="1" r:id="rId1"/>
    <sheet name="1“三公”经费及会议费、培训费支出表" sheetId="2" r:id="rId2"/>
    <sheet name="2公务接待明细表" sheetId="3" r:id="rId3"/>
    <sheet name="3公车运行明细表" sheetId="4" r:id="rId4"/>
    <sheet name="4因公出国（境）明细表" sheetId="5" r:id="rId5"/>
    <sheet name="5会议费" sheetId="6" r:id="rId6"/>
    <sheet name="6培训费" sheetId="7" r:id="rId7"/>
    <sheet name="7固定资产购置" sheetId="8" r:id="rId8"/>
    <sheet name="Sheet9" sheetId="9" r:id="rId9"/>
  </sheets>
  <calcPr calcId="144525"/>
</workbook>
</file>

<file path=xl/sharedStrings.xml><?xml version="1.0" encoding="utf-8"?>
<sst xmlns="http://schemas.openxmlformats.org/spreadsheetml/2006/main" count="133">
  <si>
    <t>（2024年12月）莆田市秀屿区社会劳动保险中心
支出情况月报表(内部审计)</t>
  </si>
  <si>
    <t xml:space="preserve">    附表1 — “三公”经费及会议费、培训费支出汇总表</t>
  </si>
  <si>
    <t xml:space="preserve">    附表2 — 公务接待支出情况明细表</t>
  </si>
  <si>
    <t xml:space="preserve">    附表3 — 公车运行支出情况明细表</t>
  </si>
  <si>
    <t xml:space="preserve">    附表4 — 因公出国（境）支出情况明细表</t>
  </si>
  <si>
    <t xml:space="preserve">    附表5 — 会议费支出情况明细表</t>
  </si>
  <si>
    <t xml:space="preserve">    附表6 — 培训费支出情况明细表</t>
  </si>
  <si>
    <t xml:space="preserve">    附表7 — 固定资产购置支出情况明细表</t>
  </si>
  <si>
    <t>附件1：</t>
  </si>
  <si>
    <t>2024年12月止“三公”经费及会议费、培训费支出汇总表</t>
  </si>
  <si>
    <t>单位：元</t>
  </si>
  <si>
    <t>项目</t>
  </si>
  <si>
    <t>当月
支出数</t>
  </si>
  <si>
    <t>累计支出情况</t>
  </si>
  <si>
    <t>其中：当年市级财政公共财政预算拨款数</t>
  </si>
  <si>
    <t>当年累计支出金额</t>
  </si>
  <si>
    <t>占年度预算</t>
  </si>
  <si>
    <t>比上年同期</t>
  </si>
  <si>
    <t>年度预算</t>
  </si>
  <si>
    <t>占比（%）</t>
  </si>
  <si>
    <t>上年同期支出</t>
  </si>
  <si>
    <t>下降（%）</t>
  </si>
  <si>
    <t>一、“三公”经费 小计</t>
  </si>
  <si>
    <t>1、因公出国（境）费</t>
  </si>
  <si>
    <t>2、公务接待费</t>
  </si>
  <si>
    <t>3、公务用车运行维护费</t>
  </si>
  <si>
    <t>4、公务用车购置费</t>
  </si>
  <si>
    <t>二、会议费</t>
  </si>
  <si>
    <t>—</t>
  </si>
  <si>
    <t>三、培训费</t>
  </si>
  <si>
    <t>四、固定资产购置支出</t>
  </si>
  <si>
    <t>备注：1、因公出国（境）费实行一事一批，年初未批复预算，年中如需安排，财政另行追加；
     2、我市当前会议费管理办法实行分类管理、分级审批，我局举办会议属三、四级类别会议，市级财政未予独立安排和批复会议费预算；
     3、我市当前培训费管理办法实行事前审核登记制度，市级财政未予独立安排和批复培训费预算。</t>
  </si>
  <si>
    <t xml:space="preserve"> </t>
  </si>
  <si>
    <t>附件2：</t>
  </si>
  <si>
    <t>2024年12月公务接待支出情况明细表</t>
  </si>
  <si>
    <t>序号</t>
  </si>
  <si>
    <t>来访单位</t>
  </si>
  <si>
    <t>来访事由</t>
  </si>
  <si>
    <t>来宾
姓名</t>
  </si>
  <si>
    <t>来宾
最高
级别</t>
  </si>
  <si>
    <t>有无公函</t>
  </si>
  <si>
    <t>有无
预算
审批</t>
  </si>
  <si>
    <t>接待
时间</t>
  </si>
  <si>
    <t>用餐情况</t>
  </si>
  <si>
    <t>其他
费用</t>
  </si>
  <si>
    <t>费用合计</t>
  </si>
  <si>
    <t>有无结算清单</t>
  </si>
  <si>
    <t>有无明细菜单</t>
  </si>
  <si>
    <t>是否超单笔预算</t>
  </si>
  <si>
    <t>累计是否超年度预算</t>
  </si>
  <si>
    <t>备注</t>
  </si>
  <si>
    <t>接待次数</t>
  </si>
  <si>
    <t>用餐
地点</t>
  </si>
  <si>
    <t>接待
人数</t>
  </si>
  <si>
    <t>陪餐
人数</t>
  </si>
  <si>
    <t>用餐
费用</t>
  </si>
  <si>
    <t>莆田市社会劳动保险中心</t>
  </si>
  <si>
    <t>开展工伤保险协议机构专项检查</t>
  </si>
  <si>
    <t>严丽萍等5人</t>
  </si>
  <si>
    <t>三级主任科员</t>
  </si>
  <si>
    <t>有</t>
  </si>
  <si>
    <t>2024.11.27</t>
  </si>
  <si>
    <t>莆田市秀屿区笏石路人大排档餐馆</t>
  </si>
  <si>
    <t>否</t>
  </si>
  <si>
    <t>合计</t>
  </si>
  <si>
    <t>附件3：</t>
  </si>
  <si>
    <t>2024年12月公车运行支出情况明细表</t>
  </si>
  <si>
    <t>车牌号</t>
  </si>
  <si>
    <t>有无预算审批</t>
  </si>
  <si>
    <t>燃油费</t>
  </si>
  <si>
    <t>过路（桥）费</t>
  </si>
  <si>
    <t>停车费</t>
  </si>
  <si>
    <t>保险费</t>
  </si>
  <si>
    <t>维修（护）情况</t>
  </si>
  <si>
    <t>其他费用</t>
  </si>
  <si>
    <t>维修费</t>
  </si>
  <si>
    <t>维修商家</t>
  </si>
  <si>
    <t>是否定点商家</t>
  </si>
  <si>
    <t>附件4：</t>
  </si>
  <si>
    <t>2024年12月因公出国（境）支出情况明细表</t>
  </si>
  <si>
    <t>出国（境）人员</t>
  </si>
  <si>
    <t>事由</t>
  </si>
  <si>
    <t>有无出差审批并备案</t>
  </si>
  <si>
    <t>是否报外侨办审批</t>
  </si>
  <si>
    <t>是否报财政局预算审批</t>
  </si>
  <si>
    <t>费用情况</t>
  </si>
  <si>
    <t>交通费</t>
  </si>
  <si>
    <t>住宿费</t>
  </si>
  <si>
    <t>伙食费补助</t>
  </si>
  <si>
    <t>市内交通补助</t>
  </si>
  <si>
    <t>其他</t>
  </si>
  <si>
    <t>附件5：</t>
  </si>
  <si>
    <t>2024年12月会议费支出情况明细表</t>
  </si>
  <si>
    <t>会议名称</t>
  </si>
  <si>
    <t>会议类别</t>
  </si>
  <si>
    <t>有无通知文件</t>
  </si>
  <si>
    <t>有无收取费用</t>
  </si>
  <si>
    <t>起讫日期</t>
  </si>
  <si>
    <t>会议天数</t>
  </si>
  <si>
    <t>参会人数</t>
  </si>
  <si>
    <t>支出综合定额控制数</t>
  </si>
  <si>
    <t>实际支出情况</t>
  </si>
  <si>
    <t>有无签到表</t>
  </si>
  <si>
    <t>超单笔预算金额</t>
  </si>
  <si>
    <t>是否公示</t>
  </si>
  <si>
    <t>本地代表</t>
  </si>
  <si>
    <t>异地代表</t>
  </si>
  <si>
    <t>工作人员</t>
  </si>
  <si>
    <t>小计</t>
  </si>
  <si>
    <t>伙食费</t>
  </si>
  <si>
    <t>会议室租金</t>
  </si>
  <si>
    <t>文件印刷费</t>
  </si>
  <si>
    <t>其他支出</t>
  </si>
  <si>
    <t>附件6：</t>
  </si>
  <si>
    <t>2024年12月培训费支出情况明细表</t>
  </si>
  <si>
    <t>培训名称</t>
  </si>
  <si>
    <t>培训天数</t>
  </si>
  <si>
    <t>是否超预算</t>
  </si>
  <si>
    <t>培训人员</t>
  </si>
  <si>
    <t>场地费</t>
  </si>
  <si>
    <t>讲课费</t>
  </si>
  <si>
    <t>资料费</t>
  </si>
  <si>
    <t>附件7：</t>
  </si>
  <si>
    <t>2024年12月固定资产购置支出情况明细表</t>
  </si>
  <si>
    <t>资产名称</t>
  </si>
  <si>
    <t>资产类别</t>
  </si>
  <si>
    <t>有无年初预算</t>
  </si>
  <si>
    <t>有无事前审批</t>
  </si>
  <si>
    <t>是否超有关标准</t>
  </si>
  <si>
    <t>单价</t>
  </si>
  <si>
    <t>数量</t>
  </si>
  <si>
    <t>金额</t>
  </si>
  <si>
    <t>是否达集中采购限额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</si>
</sst>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.00_ "/>
  </numFmts>
  <fonts count="30">
    <font>
      <sz val="12"/>
      <name val="宋体"/>
      <charset val="134"/>
    </font>
    <font>
      <sz val="11"/>
      <color indexed="8"/>
      <name val="宋体"/>
      <charset val="0"/>
    </font>
    <font>
      <sz val="11"/>
      <color indexed="9"/>
      <name val="宋体"/>
      <charset val="0"/>
    </font>
    <font>
      <sz val="11"/>
      <color indexed="17"/>
      <name val="宋体"/>
      <charset val="0"/>
    </font>
    <font>
      <b/>
      <sz val="11"/>
      <color indexed="63"/>
      <name val="宋体"/>
      <charset val="0"/>
    </font>
    <font>
      <sz val="11"/>
      <color indexed="10"/>
      <name val="宋体"/>
      <charset val="0"/>
    </font>
    <font>
      <u/>
      <sz val="11"/>
      <color indexed="12"/>
      <name val="宋体"/>
      <charset val="0"/>
    </font>
    <font>
      <sz val="11"/>
      <color indexed="62"/>
      <name val="宋体"/>
      <charset val="0"/>
    </font>
    <font>
      <sz val="11"/>
      <color indexed="52"/>
      <name val="宋体"/>
      <charset val="0"/>
    </font>
    <font>
      <b/>
      <sz val="15"/>
      <color indexed="62"/>
      <name val="宋体"/>
      <charset val="134"/>
    </font>
    <font>
      <b/>
      <sz val="18"/>
      <color indexed="62"/>
      <name val="宋体"/>
      <charset val="134"/>
    </font>
    <font>
      <b/>
      <sz val="11"/>
      <color indexed="62"/>
      <name val="宋体"/>
      <charset val="134"/>
    </font>
    <font>
      <u/>
      <sz val="11"/>
      <color indexed="20"/>
      <name val="宋体"/>
      <charset val="0"/>
    </font>
    <font>
      <sz val="11"/>
      <color indexed="60"/>
      <name val="宋体"/>
      <charset val="0"/>
    </font>
    <font>
      <b/>
      <sz val="11"/>
      <color indexed="52"/>
      <name val="宋体"/>
      <charset val="0"/>
    </font>
    <font>
      <b/>
      <sz val="11"/>
      <color indexed="8"/>
      <name val="宋体"/>
      <charset val="0"/>
    </font>
    <font>
      <b/>
      <sz val="11"/>
      <color indexed="9"/>
      <name val="宋体"/>
      <charset val="0"/>
    </font>
    <font>
      <i/>
      <sz val="11"/>
      <color indexed="23"/>
      <name val="宋体"/>
      <charset val="0"/>
    </font>
    <font>
      <b/>
      <sz val="13"/>
      <color indexed="62"/>
      <name val="宋体"/>
      <charset val="134"/>
    </font>
    <font>
      <sz val="11"/>
      <color indexed="8"/>
      <name val="宋体"/>
      <charset val="134"/>
    </font>
    <font>
      <sz val="20"/>
      <color indexed="8"/>
      <name val="黑体"/>
      <charset val="134"/>
    </font>
    <font>
      <sz val="12"/>
      <color indexed="8"/>
      <name val="宋体"/>
      <charset val="134"/>
    </font>
    <font>
      <sz val="15"/>
      <name val="宋体"/>
      <charset val="134"/>
    </font>
    <font>
      <sz val="12"/>
      <color indexed="63"/>
      <name val="Arial"/>
      <charset val="134"/>
    </font>
    <font>
      <sz val="12"/>
      <color indexed="8"/>
      <name val="SimSun"/>
      <charset val="134"/>
    </font>
    <font>
      <sz val="12"/>
      <name val="SimSun"/>
      <charset val="134"/>
    </font>
    <font>
      <sz val="18"/>
      <name val="宋体"/>
      <charset val="134"/>
    </font>
    <font>
      <u/>
      <sz val="24"/>
      <name val="方正小标宋简体"/>
      <charset val="134"/>
    </font>
    <font>
      <sz val="18"/>
      <name val="仿宋_GB2312"/>
      <charset val="134"/>
    </font>
    <font>
      <sz val="12"/>
      <name val="仿宋_GB2312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8" borderId="21" applyNumberFormat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26" applyNumberFormat="0" applyFont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23" applyNumberFormat="0" applyFill="0" applyAlignment="0" applyProtection="0">
      <alignment vertical="center"/>
    </xf>
    <xf numFmtId="0" fontId="18" fillId="0" borderId="23" applyNumberFormat="0" applyFill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11" fillId="0" borderId="24" applyNumberFormat="0" applyFill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4" fillId="7" borderId="20" applyNumberFormat="0" applyAlignment="0" applyProtection="0">
      <alignment vertical="center"/>
    </xf>
    <xf numFmtId="0" fontId="14" fillId="7" borderId="21" applyNumberFormat="0" applyAlignment="0" applyProtection="0">
      <alignment vertical="center"/>
    </xf>
    <xf numFmtId="0" fontId="16" fillId="17" borderId="27" applyNumberFormat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8" fillId="0" borderId="22" applyNumberFormat="0" applyFill="0" applyAlignment="0" applyProtection="0">
      <alignment vertical="center"/>
    </xf>
    <xf numFmtId="0" fontId="15" fillId="0" borderId="25" applyNumberFormat="0" applyFill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</cellStyleXfs>
  <cellXfs count="79">
    <xf numFmtId="0" fontId="0" fillId="0" borderId="0" xfId="0">
      <alignment vertical="center"/>
    </xf>
    <xf numFmtId="0" fontId="19" fillId="0" borderId="0" xfId="0" applyNumberFormat="1" applyFont="1" applyFill="1" applyAlignment="1">
      <alignment horizontal="right" vertical="center"/>
    </xf>
    <xf numFmtId="0" fontId="19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9" fillId="0" borderId="0" xfId="0" applyNumberFormat="1" applyFont="1" applyFill="1" applyAlignment="1">
      <alignment horizontal="left" vertical="center"/>
    </xf>
    <xf numFmtId="0" fontId="20" fillId="0" borderId="0" xfId="0" applyFont="1" applyAlignment="1">
      <alignment horizontal="center" vertical="center"/>
    </xf>
    <xf numFmtId="0" fontId="21" fillId="0" borderId="0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 wrapText="1"/>
    </xf>
    <xf numFmtId="0" fontId="22" fillId="0" borderId="0" xfId="0" applyFont="1" applyAlignment="1">
      <alignment horizontal="justify" vertical="center"/>
    </xf>
    <xf numFmtId="0" fontId="22" fillId="0" borderId="0" xfId="0" applyNumberFormat="1" applyFont="1" applyFill="1" applyAlignment="1">
      <alignment horizontal="justify" vertical="center" wrapText="1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21" fillId="0" borderId="0" xfId="0" applyFont="1" applyBorder="1" applyAlignment="1">
      <alignment vertical="center"/>
    </xf>
    <xf numFmtId="0" fontId="0" fillId="0" borderId="1" xfId="0" applyFont="1" applyFill="1" applyBorder="1" applyAlignment="1" applyProtection="1">
      <alignment horizontal="center" vertical="center"/>
    </xf>
    <xf numFmtId="0" fontId="0" fillId="0" borderId="1" xfId="0" applyFont="1" applyFill="1" applyBorder="1" applyAlignment="1" applyProtection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2" xfId="0" applyFont="1" applyFill="1" applyBorder="1" applyAlignment="1" applyProtection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6" xfId="0" applyFont="1" applyFill="1" applyBorder="1" applyAlignment="1" applyProtection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20" fillId="0" borderId="0" xfId="0" applyNumberFormat="1" applyFont="1" applyFill="1" applyAlignment="1">
      <alignment horizontal="right" vertical="center"/>
    </xf>
    <xf numFmtId="0" fontId="0" fillId="0" borderId="2" xfId="0" applyNumberFormat="1" applyBorder="1" applyAlignment="1">
      <alignment horizontal="center" vertical="center" wrapText="1"/>
    </xf>
    <xf numFmtId="0" fontId="23" fillId="0" borderId="0" xfId="0" applyFont="1">
      <alignment vertical="center"/>
    </xf>
    <xf numFmtId="0" fontId="21" fillId="0" borderId="1" xfId="0" applyFont="1" applyBorder="1" applyAlignment="1">
      <alignment horizontal="center" vertical="center"/>
    </xf>
    <xf numFmtId="0" fontId="21" fillId="0" borderId="1" xfId="0" applyNumberFormat="1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/>
    </xf>
    <xf numFmtId="176" fontId="21" fillId="2" borderId="1" xfId="0" applyNumberFormat="1" applyFont="1" applyFill="1" applyBorder="1" applyAlignment="1">
      <alignment horizontal="center" vertical="center"/>
    </xf>
    <xf numFmtId="176" fontId="24" fillId="2" borderId="11" xfId="0" applyNumberFormat="1" applyFont="1" applyFill="1" applyBorder="1" applyAlignment="1">
      <alignment horizontal="center" vertical="center" wrapText="1"/>
    </xf>
    <xf numFmtId="176" fontId="24" fillId="2" borderId="11" xfId="0" applyNumberFormat="1" applyFont="1" applyFill="1" applyBorder="1" applyAlignment="1" applyProtection="1">
      <alignment horizontal="center" vertical="center" wrapText="1"/>
      <protection hidden="1"/>
    </xf>
    <xf numFmtId="0" fontId="21" fillId="0" borderId="1" xfId="0" applyFont="1" applyBorder="1" applyAlignment="1">
      <alignment horizontal="left" vertical="center"/>
    </xf>
    <xf numFmtId="176" fontId="21" fillId="0" borderId="1" xfId="0" applyNumberFormat="1" applyFont="1" applyFill="1" applyBorder="1" applyAlignment="1">
      <alignment horizontal="center" vertical="center"/>
    </xf>
    <xf numFmtId="176" fontId="24" fillId="0" borderId="11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/>
    </xf>
    <xf numFmtId="176" fontId="0" fillId="0" borderId="1" xfId="0" applyNumberFormat="1" applyFont="1" applyFill="1" applyBorder="1" applyAlignment="1">
      <alignment horizontal="center" vertical="center"/>
    </xf>
    <xf numFmtId="176" fontId="25" fillId="0" borderId="11" xfId="0" applyNumberFormat="1" applyFont="1" applyFill="1" applyBorder="1" applyAlignment="1">
      <alignment horizontal="center" vertical="center" wrapText="1"/>
    </xf>
    <xf numFmtId="176" fontId="0" fillId="0" borderId="1" xfId="0" applyNumberFormat="1" applyFont="1" applyBorder="1" applyAlignment="1">
      <alignment horizontal="center" vertical="center"/>
    </xf>
    <xf numFmtId="0" fontId="0" fillId="0" borderId="2" xfId="0" applyFont="1" applyBorder="1" applyAlignment="1">
      <alignment horizontal="left" vertical="center"/>
    </xf>
    <xf numFmtId="176" fontId="0" fillId="0" borderId="2" xfId="0" applyNumberFormat="1" applyFont="1" applyFill="1" applyBorder="1" applyAlignment="1">
      <alignment horizontal="center" vertical="center"/>
    </xf>
    <xf numFmtId="176" fontId="25" fillId="0" borderId="12" xfId="0" applyNumberFormat="1" applyFont="1" applyFill="1" applyBorder="1" applyAlignment="1">
      <alignment horizontal="center" vertical="center" wrapText="1"/>
    </xf>
    <xf numFmtId="176" fontId="0" fillId="0" borderId="2" xfId="0" applyNumberFormat="1" applyFont="1" applyBorder="1" applyAlignment="1">
      <alignment horizontal="center" vertical="center"/>
    </xf>
    <xf numFmtId="176" fontId="25" fillId="3" borderId="11" xfId="0" applyNumberFormat="1" applyFont="1" applyFill="1" applyBorder="1" applyAlignment="1">
      <alignment horizontal="center" vertical="center" wrapText="1"/>
    </xf>
    <xf numFmtId="0" fontId="0" fillId="0" borderId="13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0" fontId="0" fillId="2" borderId="6" xfId="0" applyFont="1" applyFill="1" applyBorder="1" applyAlignment="1">
      <alignment horizontal="left" vertical="center"/>
    </xf>
    <xf numFmtId="176" fontId="0" fillId="2" borderId="6" xfId="0" applyNumberFormat="1" applyFont="1" applyFill="1" applyBorder="1" applyAlignment="1">
      <alignment horizontal="center" vertical="center"/>
    </xf>
    <xf numFmtId="176" fontId="25" fillId="2" borderId="15" xfId="0" applyNumberFormat="1" applyFont="1" applyFill="1" applyBorder="1" applyAlignment="1">
      <alignment horizontal="center" vertical="center" wrapText="1"/>
    </xf>
    <xf numFmtId="0" fontId="0" fillId="0" borderId="16" xfId="0" applyFont="1" applyBorder="1" applyAlignment="1">
      <alignment horizontal="center" vertical="center"/>
    </xf>
    <xf numFmtId="0" fontId="0" fillId="0" borderId="17" xfId="0" applyFont="1" applyBorder="1" applyAlignment="1">
      <alignment horizontal="center" vertical="center"/>
    </xf>
    <xf numFmtId="0" fontId="21" fillId="2" borderId="1" xfId="0" applyFont="1" applyFill="1" applyBorder="1" applyAlignment="1">
      <alignment horizontal="left" vertical="center"/>
    </xf>
    <xf numFmtId="0" fontId="19" fillId="0" borderId="0" xfId="0" applyFont="1" applyAlignment="1">
      <alignment horizontal="left" vertical="center" wrapText="1"/>
    </xf>
    <xf numFmtId="176" fontId="24" fillId="3" borderId="11" xfId="0" applyNumberFormat="1" applyFont="1" applyFill="1" applyBorder="1" applyAlignment="1">
      <alignment horizontal="center" vertical="center" wrapText="1"/>
    </xf>
    <xf numFmtId="176" fontId="0" fillId="3" borderId="1" xfId="0" applyNumberFormat="1" applyFont="1" applyFill="1" applyBorder="1" applyAlignment="1">
      <alignment horizontal="center" vertical="center"/>
    </xf>
    <xf numFmtId="176" fontId="0" fillId="3" borderId="2" xfId="0" applyNumberFormat="1" applyFont="1" applyFill="1" applyBorder="1" applyAlignment="1">
      <alignment horizontal="center" vertical="center"/>
    </xf>
    <xf numFmtId="0" fontId="0" fillId="0" borderId="18" xfId="0" applyFont="1" applyBorder="1" applyAlignment="1">
      <alignment horizontal="center" vertical="center"/>
    </xf>
    <xf numFmtId="0" fontId="0" fillId="0" borderId="19" xfId="0" applyFont="1" applyBorder="1" applyAlignment="1">
      <alignment horizontal="center" vertical="center"/>
    </xf>
    <xf numFmtId="0" fontId="26" fillId="0" borderId="0" xfId="0" applyFont="1">
      <alignment vertical="center"/>
    </xf>
    <xf numFmtId="0" fontId="27" fillId="0" borderId="0" xfId="0" applyFont="1" applyAlignment="1">
      <alignment horizontal="center" vertical="center" wrapText="1"/>
    </xf>
    <xf numFmtId="0" fontId="28" fillId="0" borderId="0" xfId="0" applyFont="1">
      <alignment vertical="center"/>
    </xf>
    <xf numFmtId="0" fontId="26" fillId="0" borderId="0" xfId="0" applyFont="1" applyAlignment="1">
      <alignment horizontal="left" vertical="center"/>
    </xf>
    <xf numFmtId="0" fontId="29" fillId="0" borderId="0" xfId="0" applyFont="1" applyAlignment="1">
      <alignment horizontal="center" vertical="center"/>
    </xf>
    <xf numFmtId="57" fontId="29" fillId="0" borderId="0" xfId="0" applyNumberFormat="1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千位分隔[0]" xfId="3" builtinId="6"/>
    <cellStyle name="强调文字颜色 4" xfId="4"/>
    <cellStyle name="百分比" xfId="5" builtinId="5"/>
    <cellStyle name="货币[0]" xfId="6" builtinId="7"/>
    <cellStyle name="标题" xfId="7"/>
    <cellStyle name="输入" xfId="8"/>
    <cellStyle name="20% - 强调文字颜色 3" xfId="9"/>
    <cellStyle name="40% - 强调文字颜色 3" xfId="10"/>
    <cellStyle name="差" xfId="11"/>
    <cellStyle name="60% - 强调文字颜色 3" xfId="12"/>
    <cellStyle name="超链接" xfId="13" builtinId="8"/>
    <cellStyle name="已访问的超链接" xfId="14" builtinId="9"/>
    <cellStyle name="注释" xfId="15"/>
    <cellStyle name="60% - 强调文字颜色 2" xfId="16"/>
    <cellStyle name="标题 4" xfId="17"/>
    <cellStyle name="警告文本" xfId="18"/>
    <cellStyle name="解释性文本" xfId="19"/>
    <cellStyle name="标题 1" xfId="20"/>
    <cellStyle name="标题 2" xfId="21"/>
    <cellStyle name="60% - 强调文字颜色 1" xfId="22"/>
    <cellStyle name="标题 3" xfId="23"/>
    <cellStyle name="60% - 强调文字颜色 4" xfId="24"/>
    <cellStyle name="输出" xfId="25"/>
    <cellStyle name="计算" xfId="26"/>
    <cellStyle name="检查单元格" xfId="27"/>
    <cellStyle name="20% - 强调文字颜色 6" xfId="28"/>
    <cellStyle name="强调文字颜色 2" xfId="29"/>
    <cellStyle name="链接单元格" xfId="30"/>
    <cellStyle name="汇总" xfId="31"/>
    <cellStyle name="好" xfId="32"/>
    <cellStyle name="适中" xfId="33"/>
    <cellStyle name="20% - 强调文字颜色 5" xfId="34"/>
    <cellStyle name="强调文字颜色 1" xfId="35"/>
    <cellStyle name="20% - 强调文字颜色 1" xfId="36"/>
    <cellStyle name="40% - 强调文字颜色 1" xfId="37"/>
    <cellStyle name="20% - 强调文字颜色 2" xfId="38"/>
    <cellStyle name="40% - 强调文字颜色 2" xfId="39"/>
    <cellStyle name="强调文字颜色 3" xfId="40"/>
    <cellStyle name="20% - 强调文字颜色 4" xfId="41"/>
    <cellStyle name="40% - 强调文字颜色 4" xfId="42"/>
    <cellStyle name="强调文字颜色 5" xfId="43"/>
    <cellStyle name="40% - 强调文字颜色 5" xfId="44"/>
    <cellStyle name="60% - 强调文字颜色 5" xfId="45"/>
    <cellStyle name="强调文字颜色 6" xfId="46"/>
    <cellStyle name="40% - 强调文字颜色 6" xfId="47"/>
    <cellStyle name="60% - 强调文字颜色 6" xfId="48"/>
  </cellStyles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10" Type="http://schemas.openxmlformats.org/officeDocument/2006/relationships/theme" Target="theme/theme1.xml"/><Relationship Id="rId11" Type="http://schemas.openxmlformats.org/officeDocument/2006/relationships/styles" Target="styles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A17"/>
  <sheetViews>
    <sheetView workbookViewId="0">
      <selection activeCell="A9" sqref="A9"/>
    </sheetView>
  </sheetViews>
  <sheetFormatPr defaultColWidth="9" defaultRowHeight="14.25"/>
  <cols>
    <col min="1" max="1" width="90.125" customWidth="1"/>
  </cols>
  <sheetData>
    <row r="1" ht="63" spans="1:1">
      <c r="A1" s="74" t="s">
        <v>0</v>
      </c>
    </row>
    <row r="3" ht="41.1" customHeight="1" spans="1:1">
      <c r="A3" s="75" t="s">
        <v>1</v>
      </c>
    </row>
    <row r="4" ht="41.1" customHeight="1" spans="1:1">
      <c r="A4" s="75" t="s">
        <v>2</v>
      </c>
    </row>
    <row r="5" ht="41.1" customHeight="1" spans="1:1">
      <c r="A5" s="75" t="s">
        <v>3</v>
      </c>
    </row>
    <row r="6" ht="41.1" customHeight="1" spans="1:1">
      <c r="A6" s="75" t="s">
        <v>4</v>
      </c>
    </row>
    <row r="7" ht="41.1" customHeight="1" spans="1:1">
      <c r="A7" s="75" t="s">
        <v>5</v>
      </c>
    </row>
    <row r="8" ht="41.1" customHeight="1" spans="1:1">
      <c r="A8" s="75" t="s">
        <v>6</v>
      </c>
    </row>
    <row r="9" ht="41.1" customHeight="1" spans="1:1">
      <c r="A9" s="75" t="s">
        <v>7</v>
      </c>
    </row>
    <row r="11" s="73" customFormat="1" ht="45" customHeight="1" spans="1:1">
      <c r="A11" s="76"/>
    </row>
    <row r="12" s="73" customFormat="1" ht="45" customHeight="1" spans="1:1">
      <c r="A12" s="76"/>
    </row>
    <row r="13" s="73" customFormat="1" ht="45" customHeight="1" spans="1:1">
      <c r="A13" s="76"/>
    </row>
    <row r="14" s="73" customFormat="1" ht="45" customHeight="1" spans="1:1">
      <c r="A14" s="76"/>
    </row>
    <row r="15" spans="1:1">
      <c r="A15" s="77"/>
    </row>
    <row r="16" spans="1:1">
      <c r="A16" s="77"/>
    </row>
    <row r="17" spans="1:1">
      <c r="A17" s="78"/>
    </row>
  </sheetData>
  <printOptions horizontalCentered="1"/>
  <pageMargins left="0.75" right="0.75" top="0.788888888888889" bottom="0.788888888888889" header="0.509027777777778" footer="0.509027777777778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L19"/>
  <sheetViews>
    <sheetView showZeros="0" workbookViewId="0">
      <selection activeCell="C10" sqref="C10"/>
    </sheetView>
  </sheetViews>
  <sheetFormatPr defaultColWidth="9" defaultRowHeight="13.5"/>
  <cols>
    <col min="1" max="1" width="22.625" style="2" customWidth="1"/>
    <col min="2" max="2" width="12.375" style="1" customWidth="1"/>
    <col min="3" max="3" width="10.625" style="2" customWidth="1"/>
    <col min="4" max="4" width="10.125" style="2" customWidth="1"/>
    <col min="5" max="5" width="8.625" style="2" customWidth="1"/>
    <col min="6" max="6" width="9.875" style="2" customWidth="1"/>
    <col min="7" max="7" width="8.625" style="2" customWidth="1"/>
    <col min="8" max="8" width="10.75" style="2" customWidth="1"/>
    <col min="9" max="9" width="10.25" style="2" customWidth="1"/>
    <col min="10" max="10" width="8.625" style="2" customWidth="1"/>
    <col min="11" max="11" width="9.875" style="2" customWidth="1"/>
    <col min="12" max="12" width="8.625" style="2" customWidth="1"/>
    <col min="13" max="16384" width="9" style="2"/>
  </cols>
  <sheetData>
    <row r="1" s="1" customFormat="1" spans="1:12">
      <c r="A1" s="2" t="s">
        <v>8</v>
      </c>
      <c r="C1" s="2"/>
      <c r="D1" s="2"/>
      <c r="E1" s="2"/>
      <c r="F1" s="2"/>
      <c r="G1" s="2"/>
      <c r="H1" s="2"/>
      <c r="I1" s="2"/>
      <c r="J1" s="2"/>
      <c r="K1" s="2"/>
      <c r="L1" s="2"/>
    </row>
    <row r="2" ht="25.5" spans="1:12">
      <c r="A2" s="6" t="s">
        <v>9</v>
      </c>
      <c r="B2" s="37"/>
      <c r="C2" s="6"/>
      <c r="D2" s="6"/>
      <c r="E2" s="6"/>
      <c r="F2" s="6"/>
      <c r="G2" s="6"/>
      <c r="H2" s="6"/>
      <c r="I2" s="6"/>
      <c r="J2" s="6"/>
      <c r="K2" s="6"/>
      <c r="L2" s="6"/>
    </row>
    <row r="3" ht="16.5" customHeight="1" spans="1:12">
      <c r="A3" s="7"/>
      <c r="B3" s="7"/>
      <c r="C3" s="6"/>
      <c r="D3" s="6"/>
      <c r="E3" s="6"/>
      <c r="F3" s="6"/>
      <c r="G3" s="6"/>
      <c r="H3" s="6"/>
      <c r="I3" s="6"/>
      <c r="J3" s="6"/>
      <c r="K3" s="26" t="s">
        <v>10</v>
      </c>
      <c r="L3" s="26"/>
    </row>
    <row r="4" ht="29.1" customHeight="1" spans="1:12">
      <c r="A4" s="40" t="s">
        <v>11</v>
      </c>
      <c r="B4" s="41" t="s">
        <v>12</v>
      </c>
      <c r="C4" s="42" t="s">
        <v>13</v>
      </c>
      <c r="D4" s="42"/>
      <c r="E4" s="42"/>
      <c r="F4" s="42"/>
      <c r="G4" s="42"/>
      <c r="H4" s="42" t="s">
        <v>14</v>
      </c>
      <c r="I4" s="42"/>
      <c r="J4" s="42"/>
      <c r="K4" s="42"/>
      <c r="L4" s="42"/>
    </row>
    <row r="5" ht="29.1" customHeight="1" spans="1:12">
      <c r="A5" s="40"/>
      <c r="B5" s="41"/>
      <c r="C5" s="42" t="s">
        <v>15</v>
      </c>
      <c r="D5" s="42" t="s">
        <v>16</v>
      </c>
      <c r="E5" s="42"/>
      <c r="F5" s="42" t="s">
        <v>17</v>
      </c>
      <c r="G5" s="42"/>
      <c r="H5" s="42" t="s">
        <v>15</v>
      </c>
      <c r="I5" s="42" t="s">
        <v>16</v>
      </c>
      <c r="J5" s="42"/>
      <c r="K5" s="42" t="s">
        <v>17</v>
      </c>
      <c r="L5" s="42"/>
    </row>
    <row r="6" ht="29.1" customHeight="1" spans="1:12">
      <c r="A6" s="40"/>
      <c r="B6" s="41"/>
      <c r="C6" s="42"/>
      <c r="D6" s="42" t="s">
        <v>18</v>
      </c>
      <c r="E6" s="42" t="s">
        <v>19</v>
      </c>
      <c r="F6" s="42" t="s">
        <v>20</v>
      </c>
      <c r="G6" s="42" t="s">
        <v>21</v>
      </c>
      <c r="H6" s="42"/>
      <c r="I6" s="42" t="s">
        <v>18</v>
      </c>
      <c r="J6" s="42" t="s">
        <v>19</v>
      </c>
      <c r="K6" s="42" t="s">
        <v>20</v>
      </c>
      <c r="L6" s="42" t="s">
        <v>21</v>
      </c>
    </row>
    <row r="7" ht="24.95" customHeight="1" spans="1:12">
      <c r="A7" s="43" t="s">
        <v>22</v>
      </c>
      <c r="B7" s="44">
        <f t="shared" ref="B7:F7" si="0">+B8+B9+B10+B11</f>
        <v>689</v>
      </c>
      <c r="C7" s="44">
        <f>+C8+C9+C10+C11</f>
        <v>689</v>
      </c>
      <c r="D7" s="44">
        <f>+D8+D9+D10+D11</f>
        <v>3000</v>
      </c>
      <c r="E7" s="45">
        <f t="shared" ref="E7:E10" si="1">IF(C7=0,0,C7/D7*100)</f>
        <v>22.9666666666667</v>
      </c>
      <c r="F7" s="44"/>
      <c r="G7" s="46">
        <f t="shared" ref="G7:G10" si="2">IF(F7=0,0,1-(C7/F7)*100)</f>
        <v>0</v>
      </c>
      <c r="H7" s="44">
        <f t="shared" ref="H7:L10" si="3">C7</f>
        <v>689</v>
      </c>
      <c r="I7" s="44">
        <f t="shared" ref="I7:L7" si="4">D7</f>
        <v>3000</v>
      </c>
      <c r="J7" s="44">
        <f>E7</f>
        <v>22.9666666666667</v>
      </c>
      <c r="K7" s="44">
        <f>F7</f>
        <v>0</v>
      </c>
      <c r="L7" s="44">
        <f>G7</f>
        <v>0</v>
      </c>
    </row>
    <row r="8" ht="24.95" customHeight="1" spans="1:12">
      <c r="A8" s="47" t="s">
        <v>23</v>
      </c>
      <c r="B8" s="48">
        <v>0</v>
      </c>
      <c r="C8" s="49"/>
      <c r="D8" s="49"/>
      <c r="E8" s="45">
        <f>IF(C8=0,0,C8/D8*100)</f>
        <v>0</v>
      </c>
      <c r="F8" s="49"/>
      <c r="G8" s="46">
        <f>IF(F8=0,0,1-(C8/F8)*100)</f>
        <v>0</v>
      </c>
      <c r="H8" s="49">
        <f t="shared" ref="H8:L8" si="5">C8</f>
        <v>0</v>
      </c>
      <c r="I8" s="49">
        <f>D8</f>
        <v>0</v>
      </c>
      <c r="J8" s="68">
        <f>E8</f>
        <v>0</v>
      </c>
      <c r="K8" s="49">
        <f>F8</f>
        <v>0</v>
      </c>
      <c r="L8" s="68">
        <f>G8</f>
        <v>0</v>
      </c>
    </row>
    <row r="9" ht="24.95" customHeight="1" spans="1:12">
      <c r="A9" s="50" t="s">
        <v>24</v>
      </c>
      <c r="B9" s="51">
        <v>689</v>
      </c>
      <c r="C9" s="52">
        <v>689</v>
      </c>
      <c r="D9" s="53">
        <v>3000</v>
      </c>
      <c r="E9" s="45">
        <f>IF(C9=0,0,C9/D9*100)</f>
        <v>22.9666666666667</v>
      </c>
      <c r="F9" s="52"/>
      <c r="G9" s="46">
        <f>IF(F9=0,0,1-(C9/F9)*100)</f>
        <v>0</v>
      </c>
      <c r="H9" s="53">
        <f t="shared" ref="H9:L9" si="6">C9</f>
        <v>689</v>
      </c>
      <c r="I9" s="53">
        <f>D9</f>
        <v>3000</v>
      </c>
      <c r="J9" s="69">
        <f>E9</f>
        <v>22.9666666666667</v>
      </c>
      <c r="K9" s="51">
        <f>F9</f>
        <v>0</v>
      </c>
      <c r="L9" s="69">
        <f>G9</f>
        <v>0</v>
      </c>
    </row>
    <row r="10" ht="24.95" customHeight="1" spans="1:12">
      <c r="A10" s="50" t="s">
        <v>25</v>
      </c>
      <c r="B10" s="51"/>
      <c r="C10" s="52"/>
      <c r="D10" s="53"/>
      <c r="E10" s="45">
        <f>IF(C10=0,0,C10/D10*100)</f>
        <v>0</v>
      </c>
      <c r="F10" s="52"/>
      <c r="G10" s="46">
        <f>IF(F10=0,0,1-(C10/F10)*100)</f>
        <v>0</v>
      </c>
      <c r="H10" s="53">
        <f t="shared" ref="H10:L10" si="7">C10</f>
        <v>0</v>
      </c>
      <c r="I10" s="53">
        <f>D10</f>
        <v>0</v>
      </c>
      <c r="J10" s="69">
        <f>E10</f>
        <v>0</v>
      </c>
      <c r="K10" s="51">
        <f>F10</f>
        <v>0</v>
      </c>
      <c r="L10" s="69">
        <f>G10</f>
        <v>0</v>
      </c>
    </row>
    <row r="11" ht="24.95" customHeight="1" spans="1:12">
      <c r="A11" s="54" t="s">
        <v>26</v>
      </c>
      <c r="B11" s="55"/>
      <c r="C11" s="56"/>
      <c r="D11" s="57"/>
      <c r="E11" s="58"/>
      <c r="F11" s="56"/>
      <c r="G11" s="58"/>
      <c r="H11" s="57"/>
      <c r="I11" s="57"/>
      <c r="J11" s="70"/>
      <c r="K11" s="57"/>
      <c r="L11" s="70"/>
    </row>
    <row r="12" ht="24.95" customHeight="1" spans="1:12">
      <c r="A12" s="59"/>
      <c r="B12" s="60"/>
      <c r="C12" s="60"/>
      <c r="D12" s="60"/>
      <c r="E12" s="60"/>
      <c r="F12" s="60"/>
      <c r="G12" s="60"/>
      <c r="H12" s="60"/>
      <c r="I12" s="60"/>
      <c r="J12" s="60"/>
      <c r="K12" s="60"/>
      <c r="L12" s="71"/>
    </row>
    <row r="13" ht="24.95" customHeight="1" spans="1:12">
      <c r="A13" s="61" t="s">
        <v>27</v>
      </c>
      <c r="B13" s="62">
        <v>0</v>
      </c>
      <c r="C13" s="63">
        <v>0</v>
      </c>
      <c r="D13" s="62" t="s">
        <v>28</v>
      </c>
      <c r="E13" s="62" t="s">
        <v>28</v>
      </c>
      <c r="F13" s="63"/>
      <c r="G13" s="63">
        <f>IF(C13=0,0,1-(C13/F13)*100)</f>
        <v>0</v>
      </c>
      <c r="H13" s="62">
        <f t="shared" ref="H13:L13" si="8">C13</f>
        <v>0</v>
      </c>
      <c r="I13" s="62" t="str">
        <f>D13</f>
        <v>—</v>
      </c>
      <c r="J13" s="62" t="str">
        <f>E13</f>
        <v>—</v>
      </c>
      <c r="K13" s="62">
        <f>F13</f>
        <v>0</v>
      </c>
      <c r="L13" s="62">
        <f>G13</f>
        <v>0</v>
      </c>
    </row>
    <row r="14" ht="24.95" customHeight="1" spans="1:12">
      <c r="A14" s="64"/>
      <c r="B14" s="65"/>
      <c r="C14" s="65"/>
      <c r="D14" s="65"/>
      <c r="E14" s="65"/>
      <c r="F14" s="65"/>
      <c r="G14" s="65"/>
      <c r="H14" s="65"/>
      <c r="I14" s="65"/>
      <c r="J14" s="65"/>
      <c r="K14" s="65"/>
      <c r="L14" s="72"/>
    </row>
    <row r="15" ht="24.95" customHeight="1" spans="1:12">
      <c r="A15" s="61" t="s">
        <v>29</v>
      </c>
      <c r="B15" s="62">
        <v>0</v>
      </c>
      <c r="C15" s="63">
        <v>0</v>
      </c>
      <c r="D15" s="62" t="s">
        <v>28</v>
      </c>
      <c r="E15" s="62" t="s">
        <v>28</v>
      </c>
      <c r="F15" s="62">
        <v>0</v>
      </c>
      <c r="G15" s="63">
        <f>IF(C15=0,0,1-(C15/F15)*100)</f>
        <v>0</v>
      </c>
      <c r="H15" s="62">
        <f t="shared" ref="H15:L15" si="9">C15</f>
        <v>0</v>
      </c>
      <c r="I15" s="62" t="str">
        <f>D15</f>
        <v>—</v>
      </c>
      <c r="J15" s="62" t="str">
        <f>E15</f>
        <v>—</v>
      </c>
      <c r="K15" s="62">
        <f>F15</f>
        <v>0</v>
      </c>
      <c r="L15" s="62">
        <f>G15</f>
        <v>0</v>
      </c>
    </row>
    <row r="16" ht="24.95" customHeight="1"/>
    <row r="17" ht="24.95" customHeight="1" spans="1:12">
      <c r="A17" s="66" t="s">
        <v>30</v>
      </c>
      <c r="B17" s="44"/>
      <c r="C17" s="44"/>
      <c r="D17" s="44"/>
      <c r="E17" s="45">
        <f>IF(C17=0,0,C17/D17*100)</f>
        <v>0</v>
      </c>
      <c r="F17" s="44"/>
      <c r="G17" s="46">
        <f>IF(F17=0,0,1-(C17/F17)*100)</f>
        <v>0</v>
      </c>
      <c r="H17" s="44">
        <f t="shared" ref="H17:L17" si="10">C17</f>
        <v>0</v>
      </c>
      <c r="I17" s="44">
        <f>D17</f>
        <v>0</v>
      </c>
      <c r="J17" s="44">
        <f>E17</f>
        <v>0</v>
      </c>
      <c r="K17" s="44">
        <f>F17</f>
        <v>0</v>
      </c>
      <c r="L17" s="44">
        <f>G17</f>
        <v>0</v>
      </c>
    </row>
    <row r="18" ht="47.1" customHeight="1" spans="1:12">
      <c r="A18" s="67" t="s">
        <v>31</v>
      </c>
      <c r="B18" s="67"/>
      <c r="C18" s="67"/>
      <c r="D18" s="67"/>
      <c r="E18" s="67"/>
      <c r="F18" s="67"/>
      <c r="G18" s="67"/>
      <c r="H18" s="67"/>
      <c r="I18" s="67"/>
      <c r="J18" s="67"/>
      <c r="K18" s="67"/>
      <c r="L18" s="67"/>
    </row>
    <row r="19" spans="1:1">
      <c r="A19" s="2" t="s">
        <v>32</v>
      </c>
    </row>
  </sheetData>
  <mergeCells count="16">
    <mergeCell ref="A2:L2"/>
    <mergeCell ref="A3:B3"/>
    <mergeCell ref="K3:L3"/>
    <mergeCell ref="C4:G4"/>
    <mergeCell ref="H4:L4"/>
    <mergeCell ref="D5:E5"/>
    <mergeCell ref="F5:G5"/>
    <mergeCell ref="I5:J5"/>
    <mergeCell ref="K5:L5"/>
    <mergeCell ref="A12:L12"/>
    <mergeCell ref="A14:L14"/>
    <mergeCell ref="A18:L18"/>
    <mergeCell ref="A4:A6"/>
    <mergeCell ref="B4:B6"/>
    <mergeCell ref="C5:C6"/>
    <mergeCell ref="H5:H6"/>
  </mergeCells>
  <printOptions horizontalCentered="1"/>
  <pageMargins left="0.75" right="0.388888888888889" top="0.388888888888889" bottom="0.388888888888889" header="0.509027777777778" footer="0.509027777777778"/>
  <pageSetup paperSize="9" scale="96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V21"/>
  <sheetViews>
    <sheetView tabSelected="1" zoomScale="85" zoomScaleNormal="85" workbookViewId="0">
      <selection activeCell="V10" sqref="V10"/>
    </sheetView>
  </sheetViews>
  <sheetFormatPr defaultColWidth="9" defaultRowHeight="14.25"/>
  <cols>
    <col min="1" max="1" width="4" customWidth="1"/>
    <col min="2" max="2" width="20.5916666666667" customWidth="1"/>
    <col min="3" max="3" width="15.25" customWidth="1"/>
    <col min="4" max="4" width="15.4416666666667" customWidth="1"/>
    <col min="5" max="5" width="7.5" customWidth="1"/>
    <col min="6" max="6" width="5.875" customWidth="1"/>
    <col min="7" max="7" width="5.125" customWidth="1"/>
    <col min="8" max="8" width="8.625" customWidth="1"/>
    <col min="9" max="9" width="6.625" customWidth="1"/>
    <col min="10" max="10" width="9.75" customWidth="1"/>
    <col min="11" max="11" width="6.375" customWidth="1"/>
    <col min="12" max="12" width="6.75" customWidth="1"/>
    <col min="13" max="15" width="8.625" customWidth="1"/>
    <col min="16" max="18" width="8.375" customWidth="1"/>
    <col min="19" max="19" width="8.625" customWidth="1"/>
    <col min="20" max="20" width="4.625" customWidth="1"/>
  </cols>
  <sheetData>
    <row r="1" s="1" customFormat="1" ht="15" spans="1:22">
      <c r="A1" s="5" t="s">
        <v>33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V1" s="39"/>
    </row>
    <row r="2" s="2" customFormat="1" ht="42.75" customHeight="1" spans="1:22">
      <c r="A2" s="6" t="s">
        <v>34</v>
      </c>
      <c r="B2" s="37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V2" s="39"/>
    </row>
    <row r="3" s="2" customFormat="1" ht="16.5" customHeight="1" spans="1:22">
      <c r="A3" s="7"/>
      <c r="B3" s="7"/>
      <c r="C3" s="6"/>
      <c r="D3" s="6"/>
      <c r="E3" s="6"/>
      <c r="F3" s="6"/>
      <c r="G3" s="6"/>
      <c r="H3" s="6"/>
      <c r="I3" s="6"/>
      <c r="J3" s="6"/>
      <c r="K3" s="26"/>
      <c r="L3" s="26"/>
      <c r="S3" s="2" t="s">
        <v>10</v>
      </c>
      <c r="V3" s="39"/>
    </row>
    <row r="4" s="3" customFormat="1" ht="24" customHeight="1" spans="1:22">
      <c r="A4" s="9" t="s">
        <v>35</v>
      </c>
      <c r="B4" s="8" t="s">
        <v>36</v>
      </c>
      <c r="C4" s="8" t="s">
        <v>37</v>
      </c>
      <c r="D4" s="8" t="s">
        <v>38</v>
      </c>
      <c r="E4" s="8" t="s">
        <v>39</v>
      </c>
      <c r="F4" s="8" t="s">
        <v>40</v>
      </c>
      <c r="G4" s="8" t="s">
        <v>41</v>
      </c>
      <c r="H4" s="8" t="s">
        <v>42</v>
      </c>
      <c r="I4" s="23" t="s">
        <v>43</v>
      </c>
      <c r="J4" s="24"/>
      <c r="K4" s="24"/>
      <c r="L4" s="24"/>
      <c r="M4" s="27"/>
      <c r="N4" s="8" t="s">
        <v>44</v>
      </c>
      <c r="O4" s="8" t="s">
        <v>45</v>
      </c>
      <c r="P4" s="8" t="s">
        <v>46</v>
      </c>
      <c r="Q4" s="9" t="s">
        <v>47</v>
      </c>
      <c r="R4" s="8" t="s">
        <v>48</v>
      </c>
      <c r="S4" s="8" t="s">
        <v>49</v>
      </c>
      <c r="T4" s="8" t="s">
        <v>50</v>
      </c>
      <c r="V4" s="39"/>
    </row>
    <row r="5" s="3" customFormat="1" ht="50.1" customHeight="1" spans="1:22">
      <c r="A5" s="32"/>
      <c r="B5" s="9"/>
      <c r="C5" s="9"/>
      <c r="D5" s="9"/>
      <c r="E5" s="9"/>
      <c r="F5" s="9"/>
      <c r="G5" s="9"/>
      <c r="H5" s="9"/>
      <c r="I5" s="38" t="s">
        <v>51</v>
      </c>
      <c r="J5" s="38" t="s">
        <v>52</v>
      </c>
      <c r="K5" s="9" t="s">
        <v>53</v>
      </c>
      <c r="L5" s="9" t="s">
        <v>54</v>
      </c>
      <c r="M5" s="9" t="s">
        <v>55</v>
      </c>
      <c r="N5" s="9"/>
      <c r="O5" s="9"/>
      <c r="P5" s="9"/>
      <c r="Q5" s="32"/>
      <c r="R5" s="9"/>
      <c r="S5" s="9"/>
      <c r="T5" s="9"/>
      <c r="V5" s="39"/>
    </row>
    <row r="6" s="3" customFormat="1" ht="62" customHeight="1" spans="1:22">
      <c r="A6" s="8">
        <v>1</v>
      </c>
      <c r="B6" s="36" t="s">
        <v>56</v>
      </c>
      <c r="C6" s="8" t="s">
        <v>57</v>
      </c>
      <c r="D6" s="8" t="s">
        <v>58</v>
      </c>
      <c r="E6" s="8" t="s">
        <v>59</v>
      </c>
      <c r="F6" s="8" t="s">
        <v>60</v>
      </c>
      <c r="G6" s="8" t="s">
        <v>60</v>
      </c>
      <c r="H6" s="8" t="s">
        <v>61</v>
      </c>
      <c r="I6" s="8">
        <v>1</v>
      </c>
      <c r="J6" s="8" t="s">
        <v>62</v>
      </c>
      <c r="K6" s="8">
        <v>5</v>
      </c>
      <c r="L6" s="8">
        <v>2</v>
      </c>
      <c r="M6" s="8">
        <v>689</v>
      </c>
      <c r="N6" s="8">
        <v>0</v>
      </c>
      <c r="O6" s="21">
        <v>689</v>
      </c>
      <c r="P6" s="8" t="s">
        <v>60</v>
      </c>
      <c r="Q6" s="8" t="s">
        <v>60</v>
      </c>
      <c r="R6" s="8" t="s">
        <v>63</v>
      </c>
      <c r="S6" s="8" t="s">
        <v>63</v>
      </c>
      <c r="T6" s="8"/>
      <c r="V6" s="39"/>
    </row>
    <row r="7" s="4" customFormat="1" ht="24" customHeight="1" spans="1:22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22"/>
      <c r="P7" s="10"/>
      <c r="Q7" s="10"/>
      <c r="R7" s="10"/>
      <c r="S7" s="10"/>
      <c r="T7" s="10"/>
      <c r="V7" s="39"/>
    </row>
    <row r="8" s="4" customFormat="1" ht="24" customHeight="1" spans="1:22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22"/>
      <c r="P8" s="10"/>
      <c r="Q8" s="10"/>
      <c r="R8" s="10"/>
      <c r="S8" s="10"/>
      <c r="T8" s="10"/>
      <c r="V8" s="39"/>
    </row>
    <row r="9" s="4" customFormat="1" ht="24" customHeight="1" spans="1:2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22"/>
      <c r="P9" s="10"/>
      <c r="Q9" s="10"/>
      <c r="R9" s="10"/>
      <c r="S9" s="10"/>
      <c r="T9" s="10"/>
      <c r="V9" s="39"/>
    </row>
    <row r="10" s="4" customFormat="1" ht="24" customHeight="1" spans="1:22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22"/>
      <c r="P10" s="10"/>
      <c r="Q10" s="10"/>
      <c r="R10" s="10"/>
      <c r="S10" s="10"/>
      <c r="T10" s="10"/>
      <c r="V10" s="39"/>
    </row>
    <row r="11" s="4" customFormat="1" ht="24" customHeight="1" spans="1:22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22"/>
      <c r="P11" s="10"/>
      <c r="Q11" s="10"/>
      <c r="R11" s="10"/>
      <c r="S11" s="10"/>
      <c r="T11" s="10"/>
      <c r="V11" s="39"/>
    </row>
    <row r="12" s="4" customFormat="1" ht="24" customHeight="1" spans="1:22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22"/>
      <c r="P12" s="10"/>
      <c r="Q12" s="10"/>
      <c r="R12" s="10"/>
      <c r="S12" s="10"/>
      <c r="T12" s="10"/>
      <c r="V12" s="39"/>
    </row>
    <row r="13" s="4" customFormat="1" ht="24" customHeight="1" spans="1:22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22"/>
      <c r="P13" s="10"/>
      <c r="Q13" s="10"/>
      <c r="R13" s="10"/>
      <c r="S13" s="10"/>
      <c r="T13" s="10"/>
      <c r="V13" s="39"/>
    </row>
    <row r="14" s="4" customFormat="1" ht="24" customHeight="1" spans="1:22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22"/>
      <c r="P14" s="10"/>
      <c r="Q14" s="10"/>
      <c r="R14" s="10"/>
      <c r="S14" s="10"/>
      <c r="T14" s="10"/>
      <c r="V14" s="39"/>
    </row>
    <row r="15" s="4" customFormat="1" ht="24" customHeight="1" spans="1:22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22"/>
      <c r="P15" s="10"/>
      <c r="Q15" s="10"/>
      <c r="R15" s="10"/>
      <c r="S15" s="10"/>
      <c r="T15" s="10"/>
      <c r="V15" s="39"/>
    </row>
    <row r="16" s="4" customFormat="1" ht="24" customHeight="1" spans="1:22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22"/>
      <c r="P16" s="10"/>
      <c r="Q16" s="10"/>
      <c r="R16" s="10"/>
      <c r="S16" s="10"/>
      <c r="T16" s="10"/>
      <c r="V16" s="39"/>
    </row>
    <row r="17" s="4" customFormat="1" ht="24" customHeight="1" spans="1:22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22"/>
      <c r="P17" s="10"/>
      <c r="Q17" s="10"/>
      <c r="R17" s="10"/>
      <c r="S17" s="10"/>
      <c r="T17" s="10"/>
      <c r="V17" s="39"/>
    </row>
    <row r="18" s="4" customFormat="1" ht="24" customHeight="1" spans="1:22">
      <c r="A18" s="14" t="s">
        <v>64</v>
      </c>
      <c r="B18" s="15"/>
      <c r="C18" s="15"/>
      <c r="D18" s="15"/>
      <c r="E18" s="16"/>
      <c r="F18" s="15"/>
      <c r="G18" s="15"/>
      <c r="H18" s="15"/>
      <c r="I18" s="17"/>
      <c r="J18" s="17" t="s">
        <v>28</v>
      </c>
      <c r="K18" s="17">
        <f t="shared" ref="K18:O18" si="0">SUM(K6:K17)</f>
        <v>5</v>
      </c>
      <c r="L18" s="17">
        <f>SUM(L6:L17)</f>
        <v>2</v>
      </c>
      <c r="M18" s="17">
        <f>SUM(M6:M17)</f>
        <v>689</v>
      </c>
      <c r="N18" s="17">
        <f>SUM(N6:N17)</f>
        <v>0</v>
      </c>
      <c r="O18" s="17">
        <f>SUM(O6:O17)</f>
        <v>689</v>
      </c>
      <c r="P18" s="17"/>
      <c r="Q18" s="17"/>
      <c r="R18" s="17"/>
      <c r="S18" s="17"/>
      <c r="T18" s="17"/>
      <c r="V18" s="39"/>
    </row>
    <row r="19" ht="15" spans="22:22">
      <c r="V19" s="39"/>
    </row>
    <row r="20" ht="15" spans="22:22">
      <c r="V20" s="39"/>
    </row>
    <row r="21" ht="15" spans="22:22">
      <c r="V21" s="39"/>
    </row>
  </sheetData>
  <mergeCells count="20">
    <mergeCell ref="A2:R2"/>
    <mergeCell ref="A3:B3"/>
    <mergeCell ref="K3:L3"/>
    <mergeCell ref="I4:M4"/>
    <mergeCell ref="A18:H18"/>
    <mergeCell ref="A4:A5"/>
    <mergeCell ref="B4:B5"/>
    <mergeCell ref="C4:C5"/>
    <mergeCell ref="D4:D5"/>
    <mergeCell ref="E4:E5"/>
    <mergeCell ref="F4:F5"/>
    <mergeCell ref="G4:G5"/>
    <mergeCell ref="H4:H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388888888888889" right="0.388888888888889" top="0.388888888888889" bottom="0.388888888888889" header="0.509027777777778" footer="0.509027777777778"/>
  <pageSetup paperSize="9" scale="74" fitToHeight="0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N18"/>
  <sheetViews>
    <sheetView zoomScale="85" zoomScaleNormal="85" workbookViewId="0">
      <selection activeCell="G9" sqref="G9"/>
    </sheetView>
  </sheetViews>
  <sheetFormatPr defaultColWidth="9" defaultRowHeight="14.25"/>
  <cols>
    <col min="1" max="1" width="4" customWidth="1"/>
    <col min="2" max="2" width="12.5" customWidth="1"/>
    <col min="3" max="3" width="5.125" customWidth="1"/>
    <col min="4" max="14" width="9.375" customWidth="1"/>
  </cols>
  <sheetData>
    <row r="1" s="1" customFormat="1" ht="13.5" spans="1:13">
      <c r="A1" s="5" t="s">
        <v>65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="2" customFormat="1" ht="42.75" customHeight="1" spans="1:14">
      <c r="A2" s="6" t="s">
        <v>66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s="2" customFormat="1" ht="16.5" customHeight="1" spans="1:13">
      <c r="A3" s="7"/>
      <c r="B3" s="7"/>
      <c r="C3" s="6"/>
      <c r="D3" s="6"/>
      <c r="E3" s="6"/>
      <c r="F3" s="6"/>
      <c r="G3" s="6"/>
      <c r="H3" s="6"/>
      <c r="I3" s="6"/>
      <c r="J3" s="6"/>
      <c r="K3" s="26"/>
      <c r="M3" s="2" t="s">
        <v>10</v>
      </c>
    </row>
    <row r="4" s="3" customFormat="1" ht="24" customHeight="1" spans="1:14">
      <c r="A4" s="8" t="s">
        <v>35</v>
      </c>
      <c r="B4" s="8" t="s">
        <v>67</v>
      </c>
      <c r="C4" s="8" t="s">
        <v>68</v>
      </c>
      <c r="D4" s="9" t="s">
        <v>69</v>
      </c>
      <c r="E4" s="9" t="s">
        <v>70</v>
      </c>
      <c r="F4" s="9" t="s">
        <v>71</v>
      </c>
      <c r="G4" s="9" t="s">
        <v>72</v>
      </c>
      <c r="H4" s="8" t="s">
        <v>73</v>
      </c>
      <c r="I4" s="8"/>
      <c r="J4" s="8"/>
      <c r="K4" s="8" t="s">
        <v>74</v>
      </c>
      <c r="L4" s="8" t="s">
        <v>45</v>
      </c>
      <c r="M4" s="8" t="s">
        <v>49</v>
      </c>
      <c r="N4" s="8" t="s">
        <v>50</v>
      </c>
    </row>
    <row r="5" s="3" customFormat="1" ht="50.1" customHeight="1" spans="1:14">
      <c r="A5" s="8"/>
      <c r="B5" s="8"/>
      <c r="C5" s="8"/>
      <c r="D5" s="25"/>
      <c r="E5" s="25"/>
      <c r="F5" s="25"/>
      <c r="G5" s="25"/>
      <c r="H5" s="8" t="s">
        <v>75</v>
      </c>
      <c r="I5" s="8" t="s">
        <v>76</v>
      </c>
      <c r="J5" s="8" t="s">
        <v>77</v>
      </c>
      <c r="K5" s="8"/>
      <c r="L5" s="8"/>
      <c r="M5" s="8"/>
      <c r="N5" s="8"/>
    </row>
    <row r="6" s="3" customFormat="1" ht="36" customHeight="1" spans="1:14">
      <c r="A6" s="35">
        <v>1</v>
      </c>
      <c r="B6" s="35"/>
      <c r="C6" s="8"/>
      <c r="D6" s="36"/>
      <c r="E6" s="8"/>
      <c r="F6" s="8"/>
      <c r="G6" s="8"/>
      <c r="H6" s="8"/>
      <c r="I6" s="8"/>
      <c r="J6" s="8"/>
      <c r="K6" s="8"/>
      <c r="L6" s="21"/>
      <c r="M6" s="8"/>
      <c r="N6" s="8"/>
    </row>
    <row r="7" s="4" customFormat="1" ht="24" customHeight="1" spans="1:14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22"/>
      <c r="M7" s="10"/>
      <c r="N7" s="10"/>
    </row>
    <row r="8" s="4" customFormat="1" ht="24" customHeight="1" spans="1:14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22"/>
      <c r="M8" s="10"/>
      <c r="N8" s="10"/>
    </row>
    <row r="9" s="4" customFormat="1" ht="24" customHeight="1" spans="1:14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22"/>
      <c r="M9" s="10"/>
      <c r="N9" s="10"/>
    </row>
    <row r="10" s="4" customFormat="1" ht="24" customHeight="1" spans="1:14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22"/>
      <c r="M10" s="10"/>
      <c r="N10" s="10"/>
    </row>
    <row r="11" s="4" customFormat="1" ht="24" customHeight="1" spans="1:14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22"/>
      <c r="M11" s="10"/>
      <c r="N11" s="10"/>
    </row>
    <row r="12" s="4" customFormat="1" ht="24" customHeight="1" spans="1:14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22"/>
      <c r="M12" s="10"/>
      <c r="N12" s="10"/>
    </row>
    <row r="13" s="4" customFormat="1" ht="24" customHeight="1" spans="1:14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22"/>
      <c r="M13" s="10"/>
      <c r="N13" s="10"/>
    </row>
    <row r="14" s="4" customFormat="1" ht="24" customHeight="1" spans="1:14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22"/>
      <c r="M14" s="10"/>
      <c r="N14" s="10"/>
    </row>
    <row r="15" s="4" customFormat="1" ht="24" customHeight="1" spans="1:14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22"/>
      <c r="M15" s="10"/>
      <c r="N15" s="10"/>
    </row>
    <row r="16" s="4" customFormat="1" ht="24" customHeight="1" spans="1:14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22"/>
      <c r="M16" s="10"/>
      <c r="N16" s="10"/>
    </row>
    <row r="17" s="4" customFormat="1" ht="24" customHeight="1" spans="1:14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22"/>
      <c r="M17" s="10"/>
      <c r="N17" s="10"/>
    </row>
    <row r="18" s="4" customFormat="1" ht="24" customHeight="1" spans="1:14">
      <c r="A18" s="14" t="s">
        <v>64</v>
      </c>
      <c r="B18" s="15"/>
      <c r="C18" s="16"/>
      <c r="D18" s="17">
        <f t="shared" ref="D18:L18" si="0">SUM(D6:D17)</f>
        <v>0</v>
      </c>
      <c r="E18" s="17">
        <f>SUM(E6:E17)</f>
        <v>0</v>
      </c>
      <c r="F18" s="17">
        <f>SUM(F6:F17)</f>
        <v>0</v>
      </c>
      <c r="G18" s="17">
        <f>SUM(G6:G17)</f>
        <v>0</v>
      </c>
      <c r="H18" s="17">
        <f>SUM(H6:H17)</f>
        <v>0</v>
      </c>
      <c r="I18" s="17" t="s">
        <v>28</v>
      </c>
      <c r="J18" s="17" t="s">
        <v>28</v>
      </c>
      <c r="K18" s="17">
        <f>SUM(K6:K17)</f>
        <v>0</v>
      </c>
      <c r="L18" s="17">
        <f>SUM(L6:L17)</f>
        <v>0</v>
      </c>
      <c r="M18" s="17" t="s">
        <v>28</v>
      </c>
      <c r="N18" s="17"/>
    </row>
  </sheetData>
  <mergeCells count="15">
    <mergeCell ref="A2:N2"/>
    <mergeCell ref="A3:B3"/>
    <mergeCell ref="H4:J4"/>
    <mergeCell ref="A18:C18"/>
    <mergeCell ref="A4:A5"/>
    <mergeCell ref="B4:B5"/>
    <mergeCell ref="C4:C5"/>
    <mergeCell ref="D4:D5"/>
    <mergeCell ref="E4:E5"/>
    <mergeCell ref="F4:F5"/>
    <mergeCell ref="G4:G5"/>
    <mergeCell ref="K4:K5"/>
    <mergeCell ref="L4:L5"/>
    <mergeCell ref="M4:M5"/>
    <mergeCell ref="N4:N5"/>
  </mergeCells>
  <printOptions horizontalCentered="1"/>
  <pageMargins left="0.388888888888889" right="0.388888888888889" top="0.388888888888889" bottom="0.388888888888889" header="0.509027777777778" footer="0.509027777777778"/>
  <pageSetup paperSize="9" fitToHeight="0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O18"/>
  <sheetViews>
    <sheetView zoomScale="85" zoomScaleNormal="85" workbookViewId="0">
      <selection activeCell="E8" sqref="E8"/>
    </sheetView>
  </sheetViews>
  <sheetFormatPr defaultColWidth="9" defaultRowHeight="14.25"/>
  <cols>
    <col min="1" max="1" width="4" customWidth="1"/>
    <col min="2" max="2" width="12.75" customWidth="1"/>
    <col min="3" max="4" width="15.25" customWidth="1"/>
    <col min="5" max="6" width="11.625" customWidth="1"/>
    <col min="7" max="12" width="9.375" customWidth="1"/>
    <col min="13" max="13" width="8.375" customWidth="1"/>
    <col min="14" max="15" width="9.375" customWidth="1"/>
  </cols>
  <sheetData>
    <row r="1" s="1" customFormat="1" ht="13.5" spans="1:14">
      <c r="A1" s="5" t="s">
        <v>78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="2" customFormat="1" ht="42.75" customHeight="1" spans="1:15">
      <c r="A2" s="6" t="s">
        <v>79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</row>
    <row r="3" s="2" customFormat="1" ht="16.5" customHeight="1" spans="1:14">
      <c r="A3" s="7"/>
      <c r="B3" s="7"/>
      <c r="C3" s="6"/>
      <c r="D3" s="6"/>
      <c r="E3" s="6"/>
      <c r="F3" s="6"/>
      <c r="G3" s="6"/>
      <c r="H3" s="6"/>
      <c r="I3" s="6"/>
      <c r="J3" s="6"/>
      <c r="K3" s="26"/>
      <c r="L3" s="26"/>
      <c r="N3" s="2" t="s">
        <v>10</v>
      </c>
    </row>
    <row r="4" s="3" customFormat="1" ht="24" customHeight="1" spans="1:15">
      <c r="A4" s="8" t="s">
        <v>35</v>
      </c>
      <c r="B4" s="8" t="s">
        <v>80</v>
      </c>
      <c r="C4" s="8" t="s">
        <v>81</v>
      </c>
      <c r="D4" s="9" t="s">
        <v>82</v>
      </c>
      <c r="E4" s="8" t="s">
        <v>83</v>
      </c>
      <c r="F4" s="9" t="s">
        <v>84</v>
      </c>
      <c r="G4" s="8" t="s">
        <v>85</v>
      </c>
      <c r="H4" s="8"/>
      <c r="I4" s="8"/>
      <c r="J4" s="8"/>
      <c r="K4" s="8"/>
      <c r="L4" s="8"/>
      <c r="M4" s="8" t="s">
        <v>48</v>
      </c>
      <c r="N4" s="8" t="s">
        <v>49</v>
      </c>
      <c r="O4" s="8" t="s">
        <v>50</v>
      </c>
    </row>
    <row r="5" s="3" customFormat="1" ht="50.1" customHeight="1" spans="1:15">
      <c r="A5" s="8"/>
      <c r="B5" s="8"/>
      <c r="C5" s="8"/>
      <c r="D5" s="25"/>
      <c r="E5" s="8"/>
      <c r="F5" s="25"/>
      <c r="G5" s="8" t="s">
        <v>86</v>
      </c>
      <c r="H5" s="19" t="s">
        <v>87</v>
      </c>
      <c r="I5" s="20" t="s">
        <v>88</v>
      </c>
      <c r="J5" s="20" t="s">
        <v>89</v>
      </c>
      <c r="K5" s="8" t="s">
        <v>90</v>
      </c>
      <c r="L5" s="8" t="s">
        <v>45</v>
      </c>
      <c r="M5" s="8"/>
      <c r="N5" s="8"/>
      <c r="O5" s="8"/>
    </row>
    <row r="6" s="3" customFormat="1" ht="24" customHeight="1" spans="1:15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21"/>
      <c r="M6" s="8"/>
      <c r="N6" s="8"/>
      <c r="O6" s="8"/>
    </row>
    <row r="7" s="4" customFormat="1" ht="24" customHeight="1" spans="1:1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22"/>
      <c r="M7" s="10"/>
      <c r="N7" s="10"/>
      <c r="O7" s="10"/>
    </row>
    <row r="8" s="4" customFormat="1" ht="24" customHeight="1" spans="1:15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22"/>
      <c r="M8" s="10"/>
      <c r="N8" s="10"/>
      <c r="O8" s="10"/>
    </row>
    <row r="9" s="4" customFormat="1" ht="24" customHeight="1" spans="1:15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22"/>
      <c r="M9" s="10"/>
      <c r="N9" s="10"/>
      <c r="O9" s="10"/>
    </row>
    <row r="10" s="4" customFormat="1" ht="24" customHeight="1" spans="1:15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22"/>
      <c r="M10" s="10"/>
      <c r="N10" s="10"/>
      <c r="O10" s="10"/>
    </row>
    <row r="11" s="4" customFormat="1" ht="24" customHeight="1" spans="1:15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22"/>
      <c r="M11" s="10"/>
      <c r="N11" s="10"/>
      <c r="O11" s="10"/>
    </row>
    <row r="12" s="4" customFormat="1" ht="24" customHeight="1" spans="1:15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22"/>
      <c r="M12" s="10"/>
      <c r="N12" s="10"/>
      <c r="O12" s="10"/>
    </row>
    <row r="13" s="4" customFormat="1" ht="24" customHeight="1" spans="1:15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22"/>
      <c r="M13" s="10"/>
      <c r="N13" s="10"/>
      <c r="O13" s="10"/>
    </row>
    <row r="14" s="4" customFormat="1" ht="24" customHeight="1" spans="1:15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22"/>
      <c r="M14" s="10"/>
      <c r="N14" s="10"/>
      <c r="O14" s="10"/>
    </row>
    <row r="15" s="4" customFormat="1" ht="24" customHeight="1" spans="1:15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22"/>
      <c r="M15" s="10"/>
      <c r="N15" s="10"/>
      <c r="O15" s="10"/>
    </row>
    <row r="16" s="4" customFormat="1" ht="24" customHeight="1" spans="1:15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22"/>
      <c r="M16" s="10"/>
      <c r="N16" s="10"/>
      <c r="O16" s="10"/>
    </row>
    <row r="17" s="4" customFormat="1" ht="24" customHeight="1" spans="1:15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22"/>
      <c r="M17" s="10"/>
      <c r="N17" s="10"/>
      <c r="O17" s="10"/>
    </row>
    <row r="18" s="4" customFormat="1" ht="24" customHeight="1" spans="1:15">
      <c r="A18" s="14" t="s">
        <v>64</v>
      </c>
      <c r="B18" s="15"/>
      <c r="C18" s="15"/>
      <c r="D18" s="15"/>
      <c r="E18" s="15"/>
      <c r="F18" s="16"/>
      <c r="G18" s="17" t="s">
        <v>28</v>
      </c>
      <c r="H18" s="17" t="s">
        <v>28</v>
      </c>
      <c r="I18" s="17" t="s">
        <v>28</v>
      </c>
      <c r="J18" s="17" t="s">
        <v>28</v>
      </c>
      <c r="K18" s="17" t="s">
        <v>28</v>
      </c>
      <c r="L18" s="17">
        <f>SUM(L6:L17)</f>
        <v>0</v>
      </c>
      <c r="M18" s="17" t="s">
        <v>28</v>
      </c>
      <c r="N18" s="17" t="s">
        <v>28</v>
      </c>
      <c r="O18" s="17"/>
    </row>
  </sheetData>
  <mergeCells count="14">
    <mergeCell ref="A2:O2"/>
    <mergeCell ref="A3:B3"/>
    <mergeCell ref="K3:L3"/>
    <mergeCell ref="G4:L4"/>
    <mergeCell ref="A18:F18"/>
    <mergeCell ref="A4:A5"/>
    <mergeCell ref="B4:B5"/>
    <mergeCell ref="C4:C5"/>
    <mergeCell ref="D4:D5"/>
    <mergeCell ref="E4:E5"/>
    <mergeCell ref="F4:F5"/>
    <mergeCell ref="M4:M5"/>
    <mergeCell ref="N4:N5"/>
    <mergeCell ref="O4:O5"/>
  </mergeCells>
  <printOptions horizontalCentered="1"/>
  <pageMargins left="0.388888888888889" right="0.388888888888889" top="0.388888888888889" bottom="0.388888888888889" header="0.509027777777778" footer="0.509027777777778"/>
  <pageSetup paperSize="9" scale="85" fitToHeight="0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W17"/>
  <sheetViews>
    <sheetView zoomScale="85" zoomScaleNormal="85" workbookViewId="0">
      <selection activeCell="J11" sqref="J11"/>
    </sheetView>
  </sheetViews>
  <sheetFormatPr defaultColWidth="9" defaultRowHeight="14.25"/>
  <cols>
    <col min="1" max="1" width="4" customWidth="1"/>
    <col min="2" max="3" width="8.625" customWidth="1"/>
    <col min="4" max="5" width="5.875" customWidth="1"/>
    <col min="6" max="7" width="8.625" customWidth="1"/>
    <col min="8" max="11" width="5.625" customWidth="1"/>
    <col min="12" max="12" width="10.625" customWidth="1"/>
    <col min="13" max="20" width="6.875" customWidth="1"/>
    <col min="21" max="21" width="6.125" customWidth="1"/>
    <col min="22" max="22" width="4.875" customWidth="1"/>
    <col min="23" max="23" width="4.625" customWidth="1"/>
  </cols>
  <sheetData>
    <row r="1" s="1" customFormat="1" ht="13.5" spans="1:22">
      <c r="A1" s="5" t="s">
        <v>91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="2" customFormat="1" ht="42.75" customHeight="1" spans="1:23">
      <c r="A2" s="6" t="s">
        <v>92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</row>
    <row r="3" s="2" customFormat="1" ht="16.5" customHeight="1" spans="1:21">
      <c r="A3" s="7"/>
      <c r="B3" s="7"/>
      <c r="C3" s="6"/>
      <c r="D3" s="6"/>
      <c r="E3" s="6"/>
      <c r="F3" s="6"/>
      <c r="G3" s="6"/>
      <c r="H3" s="6"/>
      <c r="I3" s="6"/>
      <c r="J3" s="6"/>
      <c r="K3" s="6"/>
      <c r="L3" s="26"/>
      <c r="M3" s="26"/>
      <c r="U3" s="2" t="s">
        <v>10</v>
      </c>
    </row>
    <row r="4" s="3" customFormat="1" ht="27" customHeight="1" spans="1:23">
      <c r="A4" s="9" t="s">
        <v>35</v>
      </c>
      <c r="B4" s="9" t="s">
        <v>93</v>
      </c>
      <c r="C4" s="9" t="s">
        <v>94</v>
      </c>
      <c r="D4" s="9" t="s">
        <v>95</v>
      </c>
      <c r="E4" s="9" t="s">
        <v>96</v>
      </c>
      <c r="F4" s="9" t="s">
        <v>97</v>
      </c>
      <c r="G4" s="9" t="s">
        <v>98</v>
      </c>
      <c r="H4" s="23" t="s">
        <v>99</v>
      </c>
      <c r="I4" s="24"/>
      <c r="J4" s="24"/>
      <c r="K4" s="27"/>
      <c r="L4" s="9" t="s">
        <v>100</v>
      </c>
      <c r="M4" s="23" t="s">
        <v>101</v>
      </c>
      <c r="N4" s="24"/>
      <c r="O4" s="24"/>
      <c r="P4" s="24"/>
      <c r="Q4" s="24"/>
      <c r="R4" s="24"/>
      <c r="S4" s="27"/>
      <c r="T4" s="9" t="s">
        <v>102</v>
      </c>
      <c r="U4" s="31" t="s">
        <v>103</v>
      </c>
      <c r="V4" s="9" t="s">
        <v>104</v>
      </c>
      <c r="W4" s="9" t="s">
        <v>50</v>
      </c>
    </row>
    <row r="5" s="3" customFormat="1" ht="51.95" customHeight="1" spans="1:23">
      <c r="A5" s="25"/>
      <c r="B5" s="25"/>
      <c r="C5" s="25"/>
      <c r="D5" s="25"/>
      <c r="E5" s="25"/>
      <c r="F5" s="25"/>
      <c r="G5" s="25"/>
      <c r="H5" s="8" t="s">
        <v>105</v>
      </c>
      <c r="I5" s="8" t="s">
        <v>106</v>
      </c>
      <c r="J5" s="8" t="s">
        <v>107</v>
      </c>
      <c r="K5" s="8" t="s">
        <v>108</v>
      </c>
      <c r="L5" s="25"/>
      <c r="M5" s="9" t="s">
        <v>87</v>
      </c>
      <c r="N5" s="9" t="s">
        <v>109</v>
      </c>
      <c r="O5" s="9" t="s">
        <v>110</v>
      </c>
      <c r="P5" s="9" t="s">
        <v>111</v>
      </c>
      <c r="Q5" s="9" t="s">
        <v>86</v>
      </c>
      <c r="R5" s="9" t="s">
        <v>112</v>
      </c>
      <c r="S5" s="8" t="s">
        <v>64</v>
      </c>
      <c r="T5" s="32"/>
      <c r="U5" s="33"/>
      <c r="V5" s="25"/>
      <c r="W5" s="25"/>
    </row>
    <row r="6" s="4" customFormat="1" ht="24" customHeight="1" spans="1:23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22"/>
      <c r="T6" s="9"/>
      <c r="U6" s="10">
        <f t="shared" ref="U6:U16" si="0">S6-L6</f>
        <v>0</v>
      </c>
      <c r="V6" s="10"/>
      <c r="W6" s="10"/>
    </row>
    <row r="7" s="4" customFormat="1" ht="24" customHeight="1" spans="1:2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22"/>
      <c r="T7" s="10"/>
      <c r="U7" s="10">
        <f>S7-L7</f>
        <v>0</v>
      </c>
      <c r="V7" s="10"/>
      <c r="W7" s="10"/>
    </row>
    <row r="8" s="4" customFormat="1" ht="24" customHeight="1" spans="1:23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22"/>
      <c r="T8" s="10"/>
      <c r="U8" s="10">
        <f>S8-L8</f>
        <v>0</v>
      </c>
      <c r="V8" s="10"/>
      <c r="W8" s="10"/>
    </row>
    <row r="9" s="4" customFormat="1" ht="24" customHeight="1" spans="1:23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22"/>
      <c r="T9" s="10"/>
      <c r="U9" s="10">
        <f>S9-L9</f>
        <v>0</v>
      </c>
      <c r="V9" s="10"/>
      <c r="W9" s="10"/>
    </row>
    <row r="10" s="4" customFormat="1" ht="24" customHeight="1" spans="1:23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22"/>
      <c r="T10" s="10"/>
      <c r="U10" s="10">
        <f>S10-L10</f>
        <v>0</v>
      </c>
      <c r="V10" s="10"/>
      <c r="W10" s="10"/>
    </row>
    <row r="11" s="4" customFormat="1" ht="24" customHeight="1" spans="1:23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22"/>
      <c r="T11" s="10"/>
      <c r="U11" s="10">
        <f>S11-L11</f>
        <v>0</v>
      </c>
      <c r="V11" s="10"/>
      <c r="W11" s="10"/>
    </row>
    <row r="12" s="4" customFormat="1" ht="24" customHeight="1" spans="1:23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22"/>
      <c r="T12" s="10"/>
      <c r="U12" s="10">
        <f>S12-L12</f>
        <v>0</v>
      </c>
      <c r="V12" s="10"/>
      <c r="W12" s="10"/>
    </row>
    <row r="13" s="4" customFormat="1" ht="24" customHeight="1" spans="1:23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22"/>
      <c r="T13" s="10"/>
      <c r="U13" s="10">
        <f>S13-L13</f>
        <v>0</v>
      </c>
      <c r="V13" s="10"/>
      <c r="W13" s="10"/>
    </row>
    <row r="14" s="4" customFormat="1" ht="24" customHeight="1" spans="1:23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22"/>
      <c r="T14" s="10"/>
      <c r="U14" s="10">
        <f>S14-L14</f>
        <v>0</v>
      </c>
      <c r="V14" s="10"/>
      <c r="W14" s="10"/>
    </row>
    <row r="15" s="4" customFormat="1" ht="24" customHeight="1" spans="1:23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22"/>
      <c r="T15" s="10"/>
      <c r="U15" s="10">
        <f>S15-L15</f>
        <v>0</v>
      </c>
      <c r="V15" s="10"/>
      <c r="W15" s="10"/>
    </row>
    <row r="16" s="4" customFormat="1" ht="24" customHeight="1" spans="1:23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22"/>
      <c r="T16" s="10"/>
      <c r="U16" s="10">
        <f>S16-L16</f>
        <v>0</v>
      </c>
      <c r="V16" s="10"/>
      <c r="W16" s="10"/>
    </row>
    <row r="17" s="4" customFormat="1" ht="24" customHeight="1" spans="1:23">
      <c r="A17" s="14" t="s">
        <v>64</v>
      </c>
      <c r="B17" s="15"/>
      <c r="C17" s="15"/>
      <c r="D17" s="15"/>
      <c r="E17" s="15"/>
      <c r="F17" s="15"/>
      <c r="G17" s="16"/>
      <c r="H17" s="17" t="s">
        <v>28</v>
      </c>
      <c r="I17" s="17" t="s">
        <v>28</v>
      </c>
      <c r="J17" s="17" t="s">
        <v>28</v>
      </c>
      <c r="K17" s="17" t="s">
        <v>28</v>
      </c>
      <c r="L17" s="17" t="s">
        <v>28</v>
      </c>
      <c r="M17" s="17" t="s">
        <v>28</v>
      </c>
      <c r="N17" s="17" t="s">
        <v>28</v>
      </c>
      <c r="O17" s="17" t="s">
        <v>28</v>
      </c>
      <c r="P17" s="17" t="s">
        <v>28</v>
      </c>
      <c r="Q17" s="17" t="s">
        <v>28</v>
      </c>
      <c r="R17" s="17" t="s">
        <v>28</v>
      </c>
      <c r="S17" s="17">
        <f>SUM(S6:S16)</f>
        <v>0</v>
      </c>
      <c r="T17" s="17" t="s">
        <v>28</v>
      </c>
      <c r="U17" s="17" t="s">
        <v>28</v>
      </c>
      <c r="V17" s="17" t="s">
        <v>28</v>
      </c>
      <c r="W17" s="17"/>
    </row>
  </sheetData>
  <mergeCells count="18">
    <mergeCell ref="A2:W2"/>
    <mergeCell ref="A3:B3"/>
    <mergeCell ref="L3:M3"/>
    <mergeCell ref="H4:K4"/>
    <mergeCell ref="M4:S4"/>
    <mergeCell ref="A17:G17"/>
    <mergeCell ref="A4:A5"/>
    <mergeCell ref="B4:B5"/>
    <mergeCell ref="C4:C5"/>
    <mergeCell ref="D4:D5"/>
    <mergeCell ref="E4:E5"/>
    <mergeCell ref="F4:F5"/>
    <mergeCell ref="G4:G5"/>
    <mergeCell ref="L4:L5"/>
    <mergeCell ref="T4:T5"/>
    <mergeCell ref="U4:U5"/>
    <mergeCell ref="V4:V5"/>
    <mergeCell ref="W4:W5"/>
  </mergeCells>
  <printOptions horizontalCentered="1"/>
  <pageMargins left="0.388888888888889" right="0.388888888888889" top="0.388888888888889" bottom="0.388888888888889" header="0.509027777777778" footer="0.509027777777778"/>
  <pageSetup paperSize="9" scale="85" fitToHeight="0" orientation="landscape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V17"/>
  <sheetViews>
    <sheetView zoomScale="85" zoomScaleNormal="85" workbookViewId="0">
      <selection activeCell="K15" sqref="K15"/>
    </sheetView>
  </sheetViews>
  <sheetFormatPr defaultColWidth="9" defaultRowHeight="14.25"/>
  <cols>
    <col min="1" max="1" width="4" customWidth="1"/>
    <col min="2" max="2" width="8.625" customWidth="1"/>
    <col min="3" max="4" width="5.875" customWidth="1"/>
    <col min="5" max="6" width="8.625" customWidth="1"/>
    <col min="7" max="9" width="5.625" customWidth="1"/>
    <col min="10" max="10" width="10.625" customWidth="1"/>
    <col min="11" max="19" width="6.875" customWidth="1"/>
    <col min="20" max="20" width="6.125" customWidth="1"/>
    <col min="21" max="21" width="4.875" customWidth="1"/>
    <col min="22" max="22" width="4.625" customWidth="1"/>
  </cols>
  <sheetData>
    <row r="1" s="1" customFormat="1" ht="13.5" spans="1:21">
      <c r="A1" s="5" t="s">
        <v>113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="2" customFormat="1" ht="42.75" customHeight="1" spans="1:22">
      <c r="A2" s="6" t="s">
        <v>114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</row>
    <row r="3" s="2" customFormat="1" ht="16.5" customHeight="1" spans="1:21">
      <c r="A3" s="7"/>
      <c r="B3" s="7"/>
      <c r="C3" s="6"/>
      <c r="D3" s="6"/>
      <c r="E3" s="6"/>
      <c r="F3" s="6"/>
      <c r="G3" s="6"/>
      <c r="H3" s="6"/>
      <c r="I3" s="6"/>
      <c r="J3" s="6"/>
      <c r="K3" s="6"/>
      <c r="L3" s="26"/>
      <c r="M3" s="26"/>
      <c r="U3" s="2" t="s">
        <v>10</v>
      </c>
    </row>
    <row r="4" s="3" customFormat="1" spans="1:22">
      <c r="A4" s="9" t="s">
        <v>35</v>
      </c>
      <c r="B4" s="9" t="s">
        <v>115</v>
      </c>
      <c r="C4" s="9" t="s">
        <v>95</v>
      </c>
      <c r="D4" s="9" t="s">
        <v>96</v>
      </c>
      <c r="E4" s="9" t="s">
        <v>97</v>
      </c>
      <c r="F4" s="9" t="s">
        <v>116</v>
      </c>
      <c r="G4" s="23" t="s">
        <v>99</v>
      </c>
      <c r="H4" s="24"/>
      <c r="I4" s="27"/>
      <c r="J4" s="9" t="s">
        <v>100</v>
      </c>
      <c r="K4" s="28" t="s">
        <v>101</v>
      </c>
      <c r="L4" s="29"/>
      <c r="M4" s="29"/>
      <c r="N4" s="29"/>
      <c r="O4" s="29"/>
      <c r="P4" s="29"/>
      <c r="Q4" s="29"/>
      <c r="R4" s="30"/>
      <c r="S4" s="9" t="s">
        <v>102</v>
      </c>
      <c r="T4" s="31" t="s">
        <v>117</v>
      </c>
      <c r="U4" s="9" t="s">
        <v>104</v>
      </c>
      <c r="V4" s="9" t="s">
        <v>50</v>
      </c>
    </row>
    <row r="5" s="3" customFormat="1" ht="36.95" customHeight="1" spans="1:22">
      <c r="A5" s="25"/>
      <c r="B5" s="25"/>
      <c r="C5" s="25"/>
      <c r="D5" s="25"/>
      <c r="E5" s="25"/>
      <c r="F5" s="25"/>
      <c r="G5" s="8" t="s">
        <v>118</v>
      </c>
      <c r="H5" s="8" t="s">
        <v>107</v>
      </c>
      <c r="I5" s="8" t="s">
        <v>108</v>
      </c>
      <c r="J5" s="25"/>
      <c r="K5" s="9" t="s">
        <v>87</v>
      </c>
      <c r="L5" s="9" t="s">
        <v>109</v>
      </c>
      <c r="M5" s="9" t="s">
        <v>119</v>
      </c>
      <c r="N5" s="9" t="s">
        <v>120</v>
      </c>
      <c r="O5" s="9" t="s">
        <v>121</v>
      </c>
      <c r="P5" s="9" t="s">
        <v>86</v>
      </c>
      <c r="Q5" s="9" t="s">
        <v>90</v>
      </c>
      <c r="R5" s="9" t="s">
        <v>64</v>
      </c>
      <c r="S5" s="32"/>
      <c r="T5" s="33"/>
      <c r="U5" s="25"/>
      <c r="V5" s="25"/>
    </row>
    <row r="6" s="4" customFormat="1" ht="24" customHeight="1" spans="1:22">
      <c r="A6" s="10"/>
      <c r="B6" s="10"/>
      <c r="C6" s="10"/>
      <c r="D6" s="10"/>
      <c r="E6" s="10"/>
      <c r="F6" s="10"/>
      <c r="G6" s="10"/>
      <c r="H6" s="10"/>
      <c r="I6" s="10"/>
      <c r="J6" s="10"/>
      <c r="K6" s="9"/>
      <c r="L6" s="9"/>
      <c r="M6" s="9"/>
      <c r="N6" s="9"/>
      <c r="O6" s="9"/>
      <c r="P6" s="9"/>
      <c r="Q6" s="9"/>
      <c r="R6" s="34"/>
      <c r="S6" s="9"/>
      <c r="T6" s="10"/>
      <c r="U6" s="10"/>
      <c r="V6" s="10"/>
    </row>
    <row r="7" s="4" customFormat="1" ht="24" customHeight="1" spans="1:22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22"/>
      <c r="S7" s="10"/>
      <c r="T7" s="10"/>
      <c r="U7" s="10"/>
      <c r="V7" s="10"/>
    </row>
    <row r="8" s="4" customFormat="1" ht="24" customHeight="1" spans="1:22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22"/>
      <c r="S8" s="10"/>
      <c r="T8" s="10"/>
      <c r="U8" s="10"/>
      <c r="V8" s="10"/>
    </row>
    <row r="9" s="4" customFormat="1" ht="24" customHeight="1" spans="1:2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22"/>
      <c r="S9" s="10"/>
      <c r="T9" s="10"/>
      <c r="U9" s="10"/>
      <c r="V9" s="10"/>
    </row>
    <row r="10" s="4" customFormat="1" ht="24" customHeight="1" spans="1:22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22"/>
      <c r="S10" s="10"/>
      <c r="T10" s="10"/>
      <c r="U10" s="10"/>
      <c r="V10" s="10"/>
    </row>
    <row r="11" s="4" customFormat="1" ht="24" customHeight="1" spans="1:22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22"/>
      <c r="S11" s="10"/>
      <c r="T11" s="10"/>
      <c r="U11" s="10"/>
      <c r="V11" s="10"/>
    </row>
    <row r="12" s="4" customFormat="1" ht="24" customHeight="1" spans="1:22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22"/>
      <c r="S12" s="10"/>
      <c r="T12" s="10"/>
      <c r="U12" s="10"/>
      <c r="V12" s="10"/>
    </row>
    <row r="13" s="4" customFormat="1" ht="24" customHeight="1" spans="1:22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22"/>
      <c r="S13" s="10"/>
      <c r="T13" s="10"/>
      <c r="U13" s="10"/>
      <c r="V13" s="10"/>
    </row>
    <row r="14" s="4" customFormat="1" ht="24" customHeight="1" spans="1:22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22"/>
      <c r="S14" s="10"/>
      <c r="T14" s="10"/>
      <c r="U14" s="10"/>
      <c r="V14" s="10"/>
    </row>
    <row r="15" s="4" customFormat="1" ht="24" customHeight="1" spans="1:22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22"/>
      <c r="S15" s="10"/>
      <c r="T15" s="10"/>
      <c r="U15" s="10"/>
      <c r="V15" s="10"/>
    </row>
    <row r="16" s="4" customFormat="1" ht="24" customHeight="1" spans="1:22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22"/>
      <c r="S16" s="10"/>
      <c r="T16" s="10"/>
      <c r="U16" s="10"/>
      <c r="V16" s="10"/>
    </row>
    <row r="17" s="4" customFormat="1" ht="24" customHeight="1" spans="1:22">
      <c r="A17" s="14" t="s">
        <v>64</v>
      </c>
      <c r="B17" s="15"/>
      <c r="C17" s="15"/>
      <c r="D17" s="15"/>
      <c r="E17" s="15"/>
      <c r="F17" s="15"/>
      <c r="G17" s="15"/>
      <c r="H17" s="15"/>
      <c r="I17" s="15"/>
      <c r="J17" s="16"/>
      <c r="K17" s="17" t="s">
        <v>28</v>
      </c>
      <c r="L17" s="17" t="s">
        <v>28</v>
      </c>
      <c r="M17" s="17" t="s">
        <v>28</v>
      </c>
      <c r="N17" s="17" t="s">
        <v>28</v>
      </c>
      <c r="O17" s="17" t="s">
        <v>28</v>
      </c>
      <c r="P17" s="17" t="s">
        <v>28</v>
      </c>
      <c r="Q17" s="17" t="s">
        <v>28</v>
      </c>
      <c r="R17" s="17"/>
      <c r="S17" s="17" t="s">
        <v>28</v>
      </c>
      <c r="T17" s="17" t="s">
        <v>28</v>
      </c>
      <c r="U17" s="17" t="s">
        <v>28</v>
      </c>
      <c r="V17" s="17"/>
    </row>
  </sheetData>
  <mergeCells count="17">
    <mergeCell ref="A2:V2"/>
    <mergeCell ref="A3:B3"/>
    <mergeCell ref="L3:M3"/>
    <mergeCell ref="G4:I4"/>
    <mergeCell ref="K4:R4"/>
    <mergeCell ref="A17:J17"/>
    <mergeCell ref="A4:A5"/>
    <mergeCell ref="B4:B5"/>
    <mergeCell ref="C4:C5"/>
    <mergeCell ref="D4:D5"/>
    <mergeCell ref="E4:E5"/>
    <mergeCell ref="F4:F5"/>
    <mergeCell ref="J4:J5"/>
    <mergeCell ref="S4:S5"/>
    <mergeCell ref="T4:T5"/>
    <mergeCell ref="U4:U5"/>
    <mergeCell ref="V4:V5"/>
  </mergeCells>
  <printOptions horizontalCentered="1"/>
  <pageMargins left="0.388888888888889" right="0.388888888888889" top="0.388888888888889" bottom="0.388888888888889" header="0.509027777777778" footer="0.509027777777778"/>
  <pageSetup paperSize="9" scale="89" fitToHeight="0" orientation="landscape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L17"/>
  <sheetViews>
    <sheetView zoomScale="85" zoomScaleNormal="85" workbookViewId="0">
      <selection activeCell="N6" sqref="N6"/>
    </sheetView>
  </sheetViews>
  <sheetFormatPr defaultColWidth="9" defaultRowHeight="14.25"/>
  <cols>
    <col min="1" max="1" width="4" customWidth="1"/>
    <col min="2" max="2" width="22.5" customWidth="1"/>
    <col min="3" max="3" width="15.25" customWidth="1"/>
    <col min="4" max="4" width="12.25" customWidth="1"/>
    <col min="5" max="5" width="10.5" customWidth="1"/>
    <col min="6" max="7" width="9.375" customWidth="1"/>
    <col min="8" max="8" width="15.25" customWidth="1"/>
    <col min="9" max="11" width="9.375" customWidth="1"/>
    <col min="12" max="12" width="12.625" customWidth="1"/>
  </cols>
  <sheetData>
    <row r="1" s="1" customFormat="1" ht="13.5" spans="1:11">
      <c r="A1" s="5" t="s">
        <v>122</v>
      </c>
      <c r="C1" s="2"/>
      <c r="D1" s="2"/>
      <c r="E1" s="2"/>
      <c r="F1" s="2"/>
      <c r="G1" s="2"/>
      <c r="H1" s="2"/>
      <c r="I1" s="2"/>
      <c r="J1" s="2"/>
      <c r="K1" s="2"/>
    </row>
    <row r="2" s="2" customFormat="1" ht="42.75" customHeight="1" spans="1:12">
      <c r="A2" s="6" t="s">
        <v>123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="2" customFormat="1" ht="16.5" customHeight="1" spans="1:12">
      <c r="A3" s="7"/>
      <c r="B3" s="7"/>
      <c r="C3" s="6"/>
      <c r="D3" s="6"/>
      <c r="E3" s="6"/>
      <c r="F3" s="6"/>
      <c r="G3" s="6"/>
      <c r="H3" s="6"/>
      <c r="I3" s="6"/>
      <c r="J3" s="6"/>
      <c r="K3" s="18" t="s">
        <v>10</v>
      </c>
      <c r="L3" s="18"/>
    </row>
    <row r="4" s="3" customFormat="1" ht="42.75" spans="1:12">
      <c r="A4" s="8" t="s">
        <v>35</v>
      </c>
      <c r="B4" s="8" t="s">
        <v>124</v>
      </c>
      <c r="C4" s="8" t="s">
        <v>125</v>
      </c>
      <c r="D4" s="8" t="s">
        <v>126</v>
      </c>
      <c r="E4" s="8" t="s">
        <v>127</v>
      </c>
      <c r="F4" s="9" t="s">
        <v>128</v>
      </c>
      <c r="G4" s="8" t="s">
        <v>129</v>
      </c>
      <c r="H4" s="8" t="s">
        <v>130</v>
      </c>
      <c r="I4" s="19" t="s">
        <v>131</v>
      </c>
      <c r="J4" s="20" t="s">
        <v>132</v>
      </c>
      <c r="K4" s="8" t="s">
        <v>49</v>
      </c>
      <c r="L4" s="8" t="s">
        <v>50</v>
      </c>
    </row>
    <row r="5" s="3" customFormat="1" ht="33" customHeight="1" spans="1:12">
      <c r="A5" s="8"/>
      <c r="B5" s="8"/>
      <c r="C5" s="8"/>
      <c r="D5" s="8"/>
      <c r="E5" s="8"/>
      <c r="F5" s="8"/>
      <c r="G5" s="8"/>
      <c r="H5" s="8"/>
      <c r="I5" s="21"/>
      <c r="J5" s="8"/>
      <c r="K5" s="8"/>
      <c r="L5" s="8"/>
    </row>
    <row r="6" s="4" customFormat="1" ht="55" customHeight="1" spans="1:12">
      <c r="A6" s="10"/>
      <c r="B6" s="11"/>
      <c r="C6" s="12"/>
      <c r="D6" s="8"/>
      <c r="E6" s="8"/>
      <c r="F6" s="8"/>
      <c r="G6" s="10"/>
      <c r="H6" s="10"/>
      <c r="I6" s="22"/>
      <c r="J6" s="8"/>
      <c r="K6" s="8"/>
      <c r="L6" s="10"/>
    </row>
    <row r="7" s="4" customFormat="1" ht="44" customHeight="1" spans="1:12">
      <c r="A7" s="10"/>
      <c r="B7" s="13"/>
      <c r="C7" s="10"/>
      <c r="D7" s="8"/>
      <c r="E7" s="8"/>
      <c r="F7" s="8"/>
      <c r="G7" s="10"/>
      <c r="H7" s="10"/>
      <c r="I7" s="22"/>
      <c r="J7" s="8"/>
      <c r="K7" s="8"/>
      <c r="L7" s="10"/>
    </row>
    <row r="8" s="4" customFormat="1" ht="24" customHeight="1" spans="1:12">
      <c r="A8" s="10"/>
      <c r="B8" s="11"/>
      <c r="C8" s="10"/>
      <c r="D8" s="10"/>
      <c r="E8" s="10"/>
      <c r="F8" s="10"/>
      <c r="G8" s="10"/>
      <c r="H8" s="10"/>
      <c r="I8" s="22"/>
      <c r="J8" s="10"/>
      <c r="K8" s="10"/>
      <c r="L8" s="10"/>
    </row>
    <row r="9" s="4" customFormat="1" ht="24" customHeight="1" spans="1:12">
      <c r="A9" s="10"/>
      <c r="B9" s="10"/>
      <c r="C9" s="10"/>
      <c r="D9" s="10"/>
      <c r="E9" s="10"/>
      <c r="F9" s="10"/>
      <c r="G9" s="10"/>
      <c r="H9" s="10"/>
      <c r="I9" s="22"/>
      <c r="J9" s="10"/>
      <c r="K9" s="10"/>
      <c r="L9" s="10"/>
    </row>
    <row r="10" s="4" customFormat="1" ht="24" customHeight="1" spans="1:12">
      <c r="A10" s="10"/>
      <c r="B10" s="10"/>
      <c r="C10" s="10"/>
      <c r="D10" s="10"/>
      <c r="E10" s="10"/>
      <c r="F10" s="10"/>
      <c r="G10" s="10"/>
      <c r="H10" s="10"/>
      <c r="I10" s="22"/>
      <c r="J10" s="10"/>
      <c r="K10" s="10"/>
      <c r="L10" s="10"/>
    </row>
    <row r="11" s="4" customFormat="1" ht="24" customHeight="1" spans="1:12">
      <c r="A11" s="10"/>
      <c r="B11" s="10"/>
      <c r="C11" s="10"/>
      <c r="D11" s="10"/>
      <c r="E11" s="10"/>
      <c r="F11" s="10"/>
      <c r="G11" s="10"/>
      <c r="H11" s="10"/>
      <c r="I11" s="22"/>
      <c r="J11" s="10"/>
      <c r="K11" s="10"/>
      <c r="L11" s="10"/>
    </row>
    <row r="12" s="4" customFormat="1" ht="24" customHeight="1" spans="1:12">
      <c r="A12" s="10"/>
      <c r="B12" s="10"/>
      <c r="C12" s="10"/>
      <c r="D12" s="10"/>
      <c r="E12" s="10"/>
      <c r="F12" s="10"/>
      <c r="G12" s="10"/>
      <c r="H12" s="10"/>
      <c r="I12" s="22"/>
      <c r="J12" s="10"/>
      <c r="K12" s="10"/>
      <c r="L12" s="10"/>
    </row>
    <row r="13" s="4" customFormat="1" ht="24" customHeight="1" spans="1:12">
      <c r="A13" s="10"/>
      <c r="B13" s="10"/>
      <c r="C13" s="10"/>
      <c r="D13" s="10"/>
      <c r="E13" s="10"/>
      <c r="F13" s="10"/>
      <c r="G13" s="10"/>
      <c r="H13" s="10"/>
      <c r="I13" s="22"/>
      <c r="J13" s="10"/>
      <c r="K13" s="10"/>
      <c r="L13" s="10"/>
    </row>
    <row r="14" s="4" customFormat="1" ht="24" customHeight="1" spans="1:12">
      <c r="A14" s="10"/>
      <c r="B14" s="10"/>
      <c r="C14" s="10"/>
      <c r="D14" s="10"/>
      <c r="E14" s="10"/>
      <c r="F14" s="10"/>
      <c r="G14" s="10"/>
      <c r="H14" s="10"/>
      <c r="I14" s="22"/>
      <c r="J14" s="10"/>
      <c r="K14" s="10"/>
      <c r="L14" s="10"/>
    </row>
    <row r="15" s="4" customFormat="1" ht="24" customHeight="1" spans="1:12">
      <c r="A15" s="10"/>
      <c r="B15" s="10"/>
      <c r="C15" s="10"/>
      <c r="D15" s="10"/>
      <c r="E15" s="10"/>
      <c r="F15" s="10"/>
      <c r="G15" s="10"/>
      <c r="H15" s="10"/>
      <c r="I15" s="22"/>
      <c r="J15" s="10"/>
      <c r="K15" s="10"/>
      <c r="L15" s="10"/>
    </row>
    <row r="16" s="4" customFormat="1" ht="24" customHeight="1" spans="1:12">
      <c r="A16" s="10"/>
      <c r="B16" s="10"/>
      <c r="C16" s="10"/>
      <c r="D16" s="10"/>
      <c r="E16" s="10"/>
      <c r="F16" s="10"/>
      <c r="G16" s="10"/>
      <c r="H16" s="10"/>
      <c r="I16" s="22"/>
      <c r="J16" s="10"/>
      <c r="K16" s="10"/>
      <c r="L16" s="10"/>
    </row>
    <row r="17" s="4" customFormat="1" ht="24" customHeight="1" spans="1:12">
      <c r="A17" s="14" t="s">
        <v>64</v>
      </c>
      <c r="B17" s="15"/>
      <c r="C17" s="15"/>
      <c r="D17" s="15"/>
      <c r="E17" s="15"/>
      <c r="F17" s="15"/>
      <c r="G17" s="16"/>
      <c r="H17" s="17">
        <f>SUM(H5:H16)</f>
        <v>0</v>
      </c>
      <c r="I17" s="17">
        <f>SUM(I5:I16)</f>
        <v>0</v>
      </c>
      <c r="J17" s="17" t="s">
        <v>28</v>
      </c>
      <c r="K17" s="17" t="s">
        <v>28</v>
      </c>
      <c r="L17" s="17"/>
    </row>
  </sheetData>
  <mergeCells count="3">
    <mergeCell ref="A2:L2"/>
    <mergeCell ref="A3:B3"/>
    <mergeCell ref="A17:G17"/>
  </mergeCells>
  <printOptions horizontalCentered="1"/>
  <pageMargins left="0.388888888888889" right="0.388888888888889" top="0.388888888888889" bottom="0.388888888888889" header="0.509027777777778" footer="0.509027777777778"/>
  <pageSetup paperSize="9" scale="94" fitToHeight="0" orientation="landscape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G21" sqref="G2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专业版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封面</vt:lpstr>
      <vt:lpstr>1“三公”经费及会议费、培训费支出表</vt:lpstr>
      <vt:lpstr>2公务接待明细表</vt:lpstr>
      <vt:lpstr>3公车运行明细表</vt:lpstr>
      <vt:lpstr>4因公出国（境）明细表</vt:lpstr>
      <vt:lpstr>5会议费</vt:lpstr>
      <vt:lpstr>6培训费</vt:lpstr>
      <vt:lpstr>7固定资产购置</vt:lpstr>
      <vt:lpstr>Sheet9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2025-01-07T11:37:41Z</dcterms:created>
  <dcterms:modified xsi:type="dcterms:W3CDTF">2025-01-07T11:45:56Z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2052-9.1.0.4472</vt:lpwstr>
  </property>
</Properties>
</file>